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210" yWindow="-105" windowWidth="19320" windowHeight="11100"/>
  </bookViews>
  <sheets>
    <sheet name="Databse Use" sheetId="5" r:id="rId1"/>
    <sheet name="Fox News Channel Coding" sheetId="1" r:id="rId2"/>
    <sheet name="Excluded Citations" sheetId="3" r:id="rId3"/>
  </sheets>
  <definedNames>
    <definedName name="HIT_1" localSheetId="1">'Fox News Channel Coding'!#REF!</definedName>
  </definedNames>
  <calcPr calcId="145621"/>
  <extLst>
    <ext xmlns:mx="http://schemas.microsoft.com/office/mac/excel/2008/main" uri="http://schemas.microsoft.com/office/mac/excel/2008/main">
      <mx:ArchID Flags="2"/>
    </ext>
  </extLst>
</workbook>
</file>

<file path=xl/calcChain.xml><?xml version="1.0" encoding="utf-8"?>
<calcChain xmlns="http://schemas.openxmlformats.org/spreadsheetml/2006/main">
  <c r="M2" i="1" l="1"/>
  <c r="U5" i="1" l="1"/>
  <c r="U22" i="1"/>
  <c r="U23" i="1"/>
  <c r="U24" i="1"/>
  <c r="U25" i="1"/>
  <c r="U26" i="1"/>
  <c r="U27" i="1"/>
  <c r="U28" i="1"/>
  <c r="U29" i="1"/>
  <c r="U30" i="1"/>
  <c r="U31" i="1"/>
  <c r="U32" i="1"/>
  <c r="U33" i="1"/>
  <c r="U34" i="1"/>
  <c r="U35" i="1"/>
  <c r="U36" i="1"/>
  <c r="U37" i="1"/>
  <c r="U38" i="1"/>
  <c r="U39" i="1"/>
  <c r="U40" i="1"/>
  <c r="U6" i="1"/>
  <c r="U42" i="1"/>
  <c r="U43" i="1"/>
  <c r="U9" i="1"/>
  <c r="U10" i="1"/>
  <c r="U44" i="1"/>
  <c r="U45" i="1"/>
  <c r="U11" i="1"/>
  <c r="U46" i="1"/>
  <c r="U47" i="1"/>
  <c r="U48" i="1"/>
  <c r="U49" i="1"/>
  <c r="U50" i="1"/>
  <c r="U51" i="1"/>
  <c r="U52" i="1"/>
  <c r="U53" i="1"/>
  <c r="U54" i="1"/>
  <c r="U55" i="1"/>
  <c r="U56" i="1"/>
  <c r="U57" i="1"/>
  <c r="U58" i="1"/>
  <c r="U59" i="1"/>
  <c r="U60" i="1"/>
  <c r="U12" i="1"/>
  <c r="U61" i="1"/>
  <c r="U62" i="1"/>
  <c r="U63" i="1"/>
  <c r="U64" i="1"/>
  <c r="U65" i="1"/>
  <c r="U66" i="1"/>
  <c r="U67" i="1"/>
  <c r="U68" i="1"/>
  <c r="U69" i="1"/>
  <c r="U70" i="1"/>
  <c r="U71" i="1"/>
  <c r="U72" i="1"/>
  <c r="U73" i="1"/>
  <c r="U74" i="1"/>
  <c r="U75" i="1"/>
  <c r="U76" i="1"/>
  <c r="U77" i="1"/>
  <c r="U78" i="1"/>
  <c r="U79" i="1"/>
  <c r="U80" i="1"/>
  <c r="U81" i="1"/>
  <c r="U82" i="1"/>
  <c r="U83" i="1"/>
  <c r="U84" i="1"/>
  <c r="U85" i="1"/>
  <c r="U86" i="1"/>
  <c r="U3" i="1"/>
  <c r="U13" i="1"/>
  <c r="U14" i="1"/>
  <c r="U15" i="1"/>
  <c r="U16" i="1"/>
  <c r="U17" i="1"/>
  <c r="U18" i="1"/>
  <c r="U19" i="1"/>
  <c r="U20" i="1"/>
  <c r="U4" i="1"/>
  <c r="U21" i="1"/>
  <c r="U2" i="1" l="1"/>
  <c r="T39" i="1" l="1"/>
  <c r="T40" i="1"/>
  <c r="T6" i="1"/>
  <c r="T42" i="1"/>
  <c r="T43" i="1"/>
  <c r="T9" i="1"/>
  <c r="T10" i="1"/>
  <c r="T44" i="1"/>
  <c r="T45" i="1"/>
  <c r="T11" i="1"/>
  <c r="T46" i="1"/>
  <c r="T47" i="1"/>
  <c r="T48" i="1"/>
  <c r="T49" i="1"/>
  <c r="T50" i="1"/>
  <c r="T51" i="1"/>
  <c r="T52" i="1"/>
  <c r="T53" i="1"/>
  <c r="T54" i="1"/>
  <c r="T55" i="1"/>
  <c r="T56" i="1"/>
  <c r="T57" i="1"/>
  <c r="T58" i="1"/>
  <c r="T59" i="1"/>
  <c r="T60" i="1"/>
  <c r="T12" i="1"/>
  <c r="T61" i="1"/>
  <c r="T62" i="1"/>
  <c r="T63" i="1"/>
  <c r="T64" i="1"/>
  <c r="T65" i="1"/>
  <c r="T66" i="1"/>
  <c r="T67" i="1"/>
  <c r="T68" i="1"/>
  <c r="T69" i="1"/>
  <c r="T70" i="1"/>
  <c r="T71" i="1"/>
  <c r="T72" i="1"/>
  <c r="T73" i="1"/>
  <c r="T74" i="1"/>
  <c r="T75" i="1"/>
  <c r="T76" i="1"/>
  <c r="T77" i="1"/>
  <c r="T78" i="1"/>
  <c r="T79" i="1"/>
  <c r="T80" i="1"/>
  <c r="T81" i="1"/>
  <c r="T82" i="1"/>
  <c r="T83" i="1"/>
  <c r="T84" i="1"/>
  <c r="T85" i="1"/>
  <c r="T86" i="1"/>
  <c r="T20" i="1"/>
  <c r="T4" i="1"/>
  <c r="T21" i="1"/>
  <c r="T5" i="1"/>
  <c r="T22" i="1"/>
  <c r="T23" i="1"/>
  <c r="T24" i="1"/>
  <c r="T25" i="1"/>
  <c r="T26" i="1"/>
  <c r="T27" i="1"/>
  <c r="T28" i="1"/>
  <c r="T29" i="1"/>
  <c r="T30" i="1"/>
  <c r="T31" i="1"/>
  <c r="T32" i="1"/>
  <c r="T33" i="1"/>
  <c r="T34" i="1"/>
  <c r="T35" i="1"/>
  <c r="T36" i="1"/>
  <c r="T37" i="1"/>
  <c r="T38" i="1"/>
  <c r="T13" i="1"/>
  <c r="T14" i="1"/>
  <c r="T15" i="1"/>
  <c r="T16" i="1"/>
  <c r="T17" i="1"/>
  <c r="T18" i="1"/>
  <c r="T19" i="1"/>
  <c r="T3" i="1"/>
  <c r="S2" i="1"/>
  <c r="T2" i="1" l="1"/>
  <c r="V2" i="1"/>
  <c r="N2" i="1"/>
  <c r="F2" i="1"/>
  <c r="I2" i="1"/>
  <c r="J2" i="1"/>
  <c r="K2" i="1"/>
  <c r="L2" i="1"/>
  <c r="O2" i="1"/>
  <c r="P2" i="1"/>
  <c r="Q2" i="1"/>
  <c r="R2" i="1"/>
  <c r="H2" i="1"/>
  <c r="G2" i="1"/>
</calcChain>
</file>

<file path=xl/sharedStrings.xml><?xml version="1.0" encoding="utf-8"?>
<sst xmlns="http://schemas.openxmlformats.org/spreadsheetml/2006/main" count="860" uniqueCount="314">
  <si>
    <t>[Following from 2004 video clip replayed as part of show] O'REILLY: Environment. Environment. Government has got to be proactive on environment. Global warming is here. All these idiots are running around saying it isn't here. That's ridiculous.</t>
  </si>
  <si>
    <t xml:space="preserve">Spin toward Denigration of Climate change as issue/Framing/Propoganda type II - framed to cast doubt on climate science or view climate action negatively, but no actual misinfo on climate science consensus so cannot be put in category LMNO </t>
  </si>
  <si>
    <t>"FOX NEWS" digital politics editor,  Fox Host</t>
  </si>
  <si>
    <t>Fox news</t>
  </si>
  <si>
    <t>(Later in conversation) BOLLING: Can I point something out? They figured out the earth increase in temperature 1.4 degrees every 100 years. But if you apply it to the national debt, the national debt is increasing 67,000 times faster, than the earth is warming.
So, why don't they start working on the debt?
GUILFOYLE: You knew he was going to talk about --
GUTFELD: How did you work that back in? That is almost genius. Does anybody else want to talk about this?
WILLIAMS: I have a question, teacher.
GUTFELD: Yes.
WILLIAMS: Teacher, teacher, me, me, me. So, is this like -- are you a denier?
GUTFELD: No, no, I read both sides. I spent a lot of time. In fact, I hate this topic, because in order to write about it, you have to read about it and it's such a pain. But you are obligated because if you don't people ask questions and you don't have answers.
PERINO: Most people who write about it don't read about --
GUTFELD: Exactly.
PERINO: They just write and it becomes like the headline is very salacious. I would say one thing on the forest fire peace, which is that over time, environmentalists have lost logging and brush clearing and that has fueled a lot of the fires. That's one of the problems.
GUTFELD: All right. Bigger story at least from Kimberly's perspective. A week since Katie Holmes announced to file for divorce from Tom Cruise, the couple has settled.</t>
  </si>
  <si>
    <t xml:space="preserve">Kimberly Guilfoyle, Eric Bolling, Dana Perino, Juan Williams, Greg Gutfeld </t>
  </si>
  <si>
    <t xml:space="preserve">Fox Co-hosts </t>
  </si>
  <si>
    <t>THE O'REILLY FACTOR 8:38 PM EST</t>
  </si>
  <si>
    <t>Fox News Headline for Show</t>
  </si>
  <si>
    <t>Fox News</t>
  </si>
  <si>
    <t>x</t>
  </si>
  <si>
    <t>Bill O'reilly</t>
  </si>
  <si>
    <t xml:space="preserve"> ASSOCIATE EDITOR, "THE HILL": </t>
  </si>
  <si>
    <t>A.B. STODDARD</t>
  </si>
  <si>
    <t>Bob McDonnell</t>
  </si>
  <si>
    <t>Virginia Governor Bob McDonnell, a top supporter of Mitt Romney,</t>
  </si>
  <si>
    <t>Greta Van Susteren and Newt Gingrich</t>
  </si>
  <si>
    <t>Fox Host and Presidential Candidate</t>
  </si>
  <si>
    <t>JOHN ROBERTS</t>
  </si>
  <si>
    <t>FOX NEWS SENIOR NATIONAL CORRESPONDENT (voice-over):</t>
  </si>
  <si>
    <t>THE O'REILLY FACTOR 8:12 PM EST</t>
  </si>
  <si>
    <t xml:space="preserve"> "Our results and those of everyone else show we are losing a huge amount of water into the oceans every year," said Prof John Wahr of the University of Colorado. "People should be just as worried about the melting of the world's ice as they were before."
His team's study, published in the journal Nature, concludes that between 443-629bn tonnes of meltwater overall are added to the world's oceans each year. This is raising sea level by about 1.5mm a year, the team reports, in addition to the 2mm a year caused by expansion of the warming ocean.
The scientists are careful to point out that lower-altitude glaciers in the Asian mountain ranges – sometimes dubbed the "third pole" – are definitely melting. Satellite images and reports confirm this. But over the study period from 2003-10 enough ice was added to the peaks to compensate.   http://www.guardian.co.uk/environment/2012/feb/08/glaciers-mountains</t>
  </si>
  <si>
    <t>THE O'REILLY FACTOR 8:49 PM EST</t>
  </si>
  <si>
    <t>FOX NEWS SUNDAY 9:00 AM EST</t>
  </si>
  <si>
    <t>Unidentified Male and Brent Bozell</t>
  </si>
  <si>
    <t>citizen and person from MEDIA RESEARCH CENTER</t>
  </si>
  <si>
    <t>LIVE EVENT 6:00 PM EST</t>
  </si>
  <si>
    <t>DEBBIE DINGELL</t>
  </si>
  <si>
    <t>DNC MEMBER</t>
  </si>
  <si>
    <t>FOX HANNITY 9:36 PM EST</t>
  </si>
  <si>
    <t>Fox Co-Host</t>
  </si>
  <si>
    <t>Continue talking about Obama, whether he is to blame for high gas prices, whether drilling will fix the problem</t>
  </si>
  <si>
    <t>JIM ANGLE, FOX NEWS CHIEF NATIONAL CORRESPONDENT; HENRY WAXMAN, (D) CALIFORNIA REPRESENTATIVE; ED WHITFIELD, (R) KENTUCKY REPRESENTATIVE; ED MARKEY, (D) MASSACHUSETTS REPRESENTATIVE; LEE TERRY, (R) NEBRASKA REPRESENTATIVES; MIKE DOYLE, (D) PENNSYLVANIA REPRESENTATIVE</t>
  </si>
  <si>
    <t>HENRY WAXMAN, JIM ANGLE, ED WHITFIELD, ED MARKEY, LEE TERRY, MIKE DOYLE</t>
  </si>
  <si>
    <t>The continue talking about oil prices and using oil doemstically vs internationally, but I think it kind of moves away from the climate change science and solution so didn't incude the extended conversation.</t>
  </si>
  <si>
    <t>ED HENRY, FOX NEWS CHIEF WHITE HOUSE CORRESPONDENT (voice-over) and Rick Santorum [R] Presidential Candidate</t>
  </si>
  <si>
    <t>Ed henry and Rick Santorum</t>
  </si>
  <si>
    <t>Gas prices and oil drilling discussed in more depth and President Obama blamed. It doesn't try to link back up to global warming or green energy so I didn't include it.</t>
  </si>
  <si>
    <t>ERIC BOLLING</t>
  </si>
  <si>
    <t>Co-Host</t>
  </si>
  <si>
    <t>Also talk about "tree-hugging"</t>
  </si>
  <si>
    <t>Bob Beckel, Dana Perino, Greg Gutfeld, President Obama (video)</t>
  </si>
  <si>
    <t>Fox CO-HOSTS &amp; President of the US</t>
  </si>
  <si>
    <t>Andrea Tantaros; Bob Beckel, Eric Bolling, Dana Perino, Greg Gutfeld</t>
  </si>
  <si>
    <t xml:space="preserve">BECKEL: He made the point in his confirmation, that was not President Obama's position. And I think frankly, the XL pipeline, you want to talk about that yet?
PERINO: Sure.
GUTFELD: Sure.
BECKEL: OK. Is that what they call it?
GUTFELD: Yes.
BECKEL: The pipeline, Carney said -- we're not going to show tape of that, right? I don't want to screw up the sequence here. But he said that the president was thinking about the pipeline, right? I will guarantee you that they are going to announce support for the pipeline before the election with a slightly altered route. You watch.
BOLLING: Well, they should. Hopefully, they will, because number one, it will probably drop fuel prices, oil prices, gasoline prices. Number two, create a bunch jobs. Two areas where are all Obama's Achilles heel. He's got left leg being the jobs and right leg being the gas prices. So, that would be a great thing.
By the way, hopefully, he doesn't take credit for XL pipeline. But he does it, because a lot on the right had pushed him --
TANTAROS: He will.
BOLLING: -- to the point where he has to say --
BECKEL: He's going to make the announcement. He's going to say that Eric Bolling got on him so hard I finally de-cided I'm going to go along with it.
Look, can you -- can you -- on this gas price thing, you're an expert on this, I understand that. But the fact is what's going on in Iran over which we have very little control, what's going on in Syria, which we should talk about more frankly, is causing this the price of gas to go up.
BOLLING: No, no. Why would it?
BECKEL: No, no, no.
BOLLING: Why would it?
(CROSSTALK)
BECKEL: We got warships in Iran --
BOLLING: Yes, it doesn't make the natural gas prices go up. We use a lot of natural gas for energy here.
BECKEL: We got a lot.
BOLLING: Oh, yes. And we have a lot of crude oil, too.
TANTAROS: Bob, that is the reason. But it's no secret also that the president has been openly hostile to fossil fuels. His tax plan released recently goes after oil companies. And when if you foster oil companies and you try and take away tax their breaks, that's just get passed along to the consumer. And a lot of older folks and myself included have retirement, mutual funds in oil companies.
BECKEL: First of all, you're not that old. And secondly, the fact is, we better start to hit fossil fuel because we're going to run out of it.
GUTFELD: Can I run that Carney tape because I want --
BECKEL: Oh, you did have it? I'm sorry.
GUTFELD: That's all right. Let's just roll real quick, kids.
(BEGIN VIDEO CLIP)
JAY CARNEY, WHITE HOUSE PRESS SECRETARY: The president didn't turn down the Keystone pipeline. There is a process in place long -- with long precedent run out of the State Department because of the pipeline crossing and international boundary that required an amount of time for proper review after an alternate route was deemed necessary.
(END VIDEO CLIP)
GUTFELD: By the way, that route goes right through my apartment. Here's the thing, if Obama didn't kill the pipeline, then why can't they just start construction tomorrow?
PERINO: I think that was -- the narrative -- unfortunately for them, in trying the new argument that he didn't kill the pipeline, the story has already been written on that. Everybody believes that he did. And, in fact, when he did, he made a statement saying I'm not moving forward with this. If they want to do it tomorrow, we could it tomorrow. And in fact, a new route was proposed. It doesn't go through your apartment.
And, in fact, the governor of Nebraska, which was a problem -- it was a route offered by the congressional Republicans in conjunction with Nebraska governor. So, they could do it tomorrow if they wanted to.
BECKEL: You know, our assumption that everybody in America knows about this pipeline -- when he announces the pipeline, this story will be forgotten and that will be his --
GUTFELD: It's going to be a Republican point to hammer. Big nail to got to hammer.
</t>
  </si>
  <si>
    <t>SALLY KOHN</t>
  </si>
  <si>
    <t>FOX NEWS CONTRIBUTOR</t>
  </si>
  <si>
    <t>Bill O-Reilly</t>
  </si>
  <si>
    <t>Andre Tantaros</t>
  </si>
  <si>
    <t>FOX HANNITY 9:45 PM EST</t>
  </si>
  <si>
    <t xml:space="preserve">But first, President Obama's new line, when it comes to how his administration can help suppress the skyrocketing price of gas. Well, there is simply no quick fix. Listen to this.
(BEGIN VIDEO CLIP)
OBAMA: While there are no silver bullets, short term, when it comes to gas prices and anybody who says otherwise is not telling the truth. We can't just drill our way to lower gas prices. There are no quick fixes or silver bullets. 
What I have also said about gas prices is that there is no silver bullet and the only way we are going to solve this prob-lem over the medium and long term is with an all of the above strategy.
(END VIDEO CLIP)
HANNITY: Really reassuring, Mr. President. But it's not surprising coming from a man whose only solutions for solving this crisis have been, well, recommendations like this brilliant one.
(BEGIN VIDEO CLIP)
OBAMA: There are things that you can do individually, though, to save energy, making sure your tires are properly inflated, simple thing. But we could save all the oil that they are talking about getting off drilling, if everybody was just inflating their tires? And getting regular tune-ups? You could actually save just as much. We are making new invest-ments in the development of gasoline and diesel and jet fuel that is actually made from a plant-like substance. Algae. You got a bunch of algae out here. Right? If we can figure out how to make energy out of that, we will be doing all right.
(END VIDEO CLIP)
HANNITY: Algae. Tune-ups, inflate your tires. Now, with answers like that, it's no wonder the people are not exactly happy with the Obama White House. According to a brand-new CBS poll that came out, 54 percent answered yes when they were asked if gas prices were something that the President could do a lot about. Only 36 percent said no.
Joining me now with reaction are from the FOX Business Network, hello, Stuart Varney is back with us and the co-host of "THE FIVE," Dana Perino. You do the best Stuart.
DANA PERINO, CO-HOST, "THE FIVE": I have a very good English accent. I do.
HANNITY: It drives you crazy. Why don't we do this? I love it.
STUART VARNEY, FOX BUSINESS NETWORK: I love it. I just love it. All right. Keep going, Dana.
HANNITY: All right. Algae, tune-ups, inflate my tire? Hopeless.
VARNEY: Hopeless. The President's energy policy is a flat-out failure from green energy to his oil policy, a flat-our failure. If President Obama, three years ago, when he first came into office, he had a national commitment, get out there. Let's drill for every drop of oil that we've got, let's get it out there, we would not be in the mess that we are in to-day. HANNITY: Yes.
VARNEY: And if he said the same thing tomorrow morning, let's get out there and get all the stuff that's ours, you would have an impact on prices pretty quickly.
HANNITY: You know, when President Bush opened up drilling in July of 2008, gas price has gone up considerably. By the time he left the White House, what happened? We're back out of $1.70.
PERINO: I think $1.79 when President Obama took office. And then so, steadily, they've risen overtime. He is right that there is no silver bullet which I think is going to become the latest college drinking game because he has been saying it so much. But the problem is that while there is no silver bullet for an immediate fix tomorrow, he has a record now. Back in 2008, when he was making the comments about inflating the tires.
HANNITY: And getting a tune-up.
PERINO: And getting a tune-up which is very important and will save you, like five bucks.
HANNITY: I used to do my own tune-ups. I couldn't tune-up a car, my life dependent on it. And you don't even need one on a new car for a long period of time. All right. Here, he has an energy secretary that actually had stated in the past that he wants our gas prices to be as high as Europe. The President himself said that he wanted gas prices to go up. He said it, but gradually. Here, let's roll the tape.
</t>
  </si>
  <si>
    <t>NEIL Cavuto and Donald Trump</t>
  </si>
  <si>
    <t>Host and CHAIRMAN &amp; CEO, TRUMP HOTELS &amp; CASINO RESORTS</t>
  </si>
  <si>
    <t>Donald Trump</t>
  </si>
  <si>
    <t>CHAIRMAN &amp; CEO, TRUMP HOTELS &amp; CASINO RESORTS</t>
  </si>
  <si>
    <t>FOX HANNITY 9:21 PM EST</t>
  </si>
  <si>
    <t xml:space="preserve">Sean Hannity, Dana Perino, and Stuart Varney </t>
  </si>
  <si>
    <t>FOX Hosts and Stuart Varney (Fox Business Network)</t>
  </si>
  <si>
    <t>Kimberly Guilfoyle, Eric Bolling, Bob Beckel, Dana Perino, Greg Gutfeld</t>
  </si>
  <si>
    <t>Fox Co-hosts</t>
  </si>
  <si>
    <t>YOUR WORLD WITH NEIL CAVUTO 4:13 PM EST</t>
  </si>
  <si>
    <t>FOX HANNITY 9:34 PM EST</t>
  </si>
  <si>
    <t>Rich Lowry</t>
  </si>
  <si>
    <t>Fox Host?</t>
  </si>
  <si>
    <t>Fox Host?, Fox Host, and SENATOR JAMES INHOFE (R-OK), "THE GREATEST HOAX" AUTHOR</t>
  </si>
  <si>
    <t>THE O'REILLY FACTOR 8:47 PM EST</t>
  </si>
  <si>
    <t>O'REILLY</t>
  </si>
  <si>
    <t>Lowry (video clip), Hannity, Senator Inhofe</t>
  </si>
  <si>
    <t>SENATOR JAMES INHOFE and Sean Hannity</t>
  </si>
  <si>
    <t>SENATOR JAMES INHOFE (R-OK), "THE GREATEST HOAX" AUTHOR; Fox News Host</t>
  </si>
  <si>
    <t xml:space="preserve">X </t>
  </si>
  <si>
    <t xml:space="preserve">REP. DARRELL ISSA </t>
  </si>
  <si>
    <t>REP. DARRELL ISSA (R-CA), OVERSIGHT AND GOVERNMENT REFORM COMMITTEE CHAIRMAN</t>
  </si>
  <si>
    <t>Discussion extends past this quotes, but it's symbolic of the conversation</t>
  </si>
  <si>
    <t>RICK SANTORUM (speech played)</t>
  </si>
  <si>
    <t>Chris Wallace</t>
  </si>
  <si>
    <t>YOUR WORLD WITH NEIL CAVUTO 4:00 PM EST</t>
  </si>
  <si>
    <t xml:space="preserve">RICK SANTORUM </t>
  </si>
  <si>
    <t>(R), PRESIDENTIAL CANDIDATE</t>
  </si>
  <si>
    <t>YOUR WORLD WITH NEIL CAVUTO 4:24 PM EST</t>
  </si>
  <si>
    <t xml:space="preserve">RUSH LIMBAUGH </t>
  </si>
  <si>
    <t>RADIO TALK SHOW HOST</t>
  </si>
  <si>
    <t>Kimberly Guilfoyle</t>
  </si>
  <si>
    <t>ANDREA TANTAROS</t>
  </si>
  <si>
    <t>Bob Beckel</t>
  </si>
  <si>
    <t>Eric Bolling, Bob Beckel, Greg Gutfeld</t>
  </si>
  <si>
    <t>FOX CO-HOSTS</t>
  </si>
  <si>
    <t>Bill O'Reilly and ANN COULTER</t>
  </si>
  <si>
    <t>Fox Host and ANN COULTER, CONSERVATIVE COLUMNIST</t>
  </si>
  <si>
    <t>YOUR WORLD WITH NEIL CAVUTO 4:05 PM EST</t>
  </si>
  <si>
    <t>SEN. TOM COBURN (R), OKLAHOMA</t>
  </si>
  <si>
    <t>(videotape of Doug McKelway)</t>
  </si>
  <si>
    <t>FOX NEWS CORRESPONDENT</t>
  </si>
  <si>
    <t>THE O'REILLY FACTOR 8:48 PM EST</t>
  </si>
  <si>
    <t>Bill O'Reilly</t>
  </si>
  <si>
    <t>Co-HOST</t>
  </si>
  <si>
    <t>THE O'REILLY FACTOR 8:20 PM EST</t>
  </si>
  <si>
    <t>Bob Beckel, Greg Gutfeld</t>
  </si>
  <si>
    <t>CO-HOSTS</t>
  </si>
  <si>
    <t>Greg Gutfeld, Eric Bolling</t>
  </si>
  <si>
    <t>Dana Perino, Bob Beckel</t>
  </si>
  <si>
    <t xml:space="preserve">GUTFELD: Me too.
So, how can a rich actress be happy while the rest of us are not? Well, she can afford to be. Being at the very, very top of the 1 percent, she has the luxury of endorsing policies that have no effect on her, whether it's nixing a pipeline or your cash on the solar silliness, her awesome lifestyle will always be safe, like the patriotic millionaires flanking Obama as he pushed his envy tax. They like it because they can't feel it. [also long discussion in this transcript supporting drilling for oil. While technically doesn't mention climate change, to support that level of drilling opposes action for climate change and is relevant.]
</t>
  </si>
  <si>
    <t>DAN SPRINGER, FOX NEWS CORRESPONDENT; LUKE POPOVICH, NATIONAL MINING ASSOCIATION; ERIC DE PLACE, SIGHTLINE INSTITUTE; GARY JENSEN, FERNDALE, WA MAYOR; CRINA HOYER, RE SOURCES</t>
  </si>
  <si>
    <t>CO-HOST</t>
  </si>
  <si>
    <t>KILMEADE: I tell you, that is his view. His view is, let's go to green energy and since been debunked. We find out the scientists were corrupt. Green energy doesn't work. It's really destroyed the (Spain's) economy. It'll destroy anybody's economy that's a part of it.
But what's he's running for office, he believed like Al Gore believed that we were all set to turn to windmills and electric cars. But it's not working.
[***This transcript has video of DENNIS MCLERRAN, EPA talking about crucifying oil companies]</t>
  </si>
  <si>
    <t>Kilmeade</t>
  </si>
  <si>
    <t>Fox Host</t>
  </si>
  <si>
    <t xml:space="preserve">
</t>
  </si>
  <si>
    <t>Chris Stirewalt, Kilmeade</t>
  </si>
  <si>
    <t>FOX SPECIAL REPORT WITH BRET BAIER 6:40 PM EST</t>
  </si>
  <si>
    <t xml:space="preserve">KILMEADE AND FRIENDS 9:00 AM EST </t>
  </si>
  <si>
    <t>Steve Hayes</t>
  </si>
  <si>
    <t>THE WEEKLY STANDARD, FOX CONTRIBUTOR</t>
  </si>
  <si>
    <t xml:space="preserve">KILMEADE AND FRIENDS 10:00 AM EST
</t>
  </si>
  <si>
    <t>Michele Malkin and Kilmeade</t>
  </si>
  <si>
    <t>Michele Malkin, syndicated columnist michellemalkin.com, Kilmeade = FOX HOST</t>
  </si>
  <si>
    <t>Charles Krauthammer</t>
  </si>
  <si>
    <t>SYNDICATED COLUMNIST</t>
  </si>
  <si>
    <t>Bill O'Reilly &amp; Alan Colmes</t>
  </si>
  <si>
    <t>FOX NEWS HOST &amp; FOX NEWS ANALYST</t>
  </si>
  <si>
    <t>Kilmeade = Host, SEN. TOM COBURN - R-OKLAHOMA</t>
  </si>
  <si>
    <t>Brian Kilmeade, SEN. TOM COBURN</t>
  </si>
  <si>
    <t>DOUG MCKELWAY , MARK DURBIN, BRENT BLACKWELDER, BILL MALONEY, CRAIG JENNINGS</t>
  </si>
  <si>
    <t>DOUG MCKELWAY - FOX NEWS CORRESPONDENT, MARK DURBIN - FIRST ENERGY, BRENT BLACKWELDER - FRIENDS OF THE EARTH, BILL MALONEY - (R) WEST VIRGINIA GOVERNOR CANDIDATE, CRAIG JENNINGS - PRESTON, CO, WV COMMISSION</t>
  </si>
  <si>
    <t>Fox News host</t>
  </si>
  <si>
    <t>THE O'REILLY FACTOR 8:00 PM EST</t>
  </si>
  <si>
    <t>Bill O'Reilly, Juliet Huddy</t>
  </si>
  <si>
    <t>Fox News Hosts</t>
  </si>
  <si>
    <t>KILMEADE AND FRIENDS 9:00 AM EST</t>
  </si>
  <si>
    <t xml:space="preserve">Ian Bremmer, Brian Kilmeade </t>
  </si>
  <si>
    <t>Brian Kilmeade - Fox Host, Ian Bremmer - author "Every Nation for Itself: Winners and Losers in a G-Zero World."</t>
  </si>
  <si>
    <t>Notes</t>
  </si>
  <si>
    <t>Let's discuss how to code an argument with missing info. Also, why is that part of the conversation missing? I don't leave this exchange with the idea embodied by the scientific consensus, but with doubts so  I don't think it can be pro.</t>
  </si>
  <si>
    <t xml:space="preserve">AUTHOR, "SCREWED!": </t>
  </si>
  <si>
    <t>Dana Perino</t>
  </si>
  <si>
    <t xml:space="preserve">THE FIVE 5:00 PM EST
</t>
  </si>
  <si>
    <t>FOX SPECIAL REPORT WITH BRET BAIER 6:00 PM EST</t>
  </si>
  <si>
    <t>FOX NEWS ANCHOR</t>
  </si>
  <si>
    <t>Eric Bolling, Andrea Tantaros, Bob Beckel, Dana Perino, Kimberly Guilfoyle</t>
  </si>
  <si>
    <t>THE WILLIS REPORT 5:00 PM EST</t>
  </si>
  <si>
    <t>MANHATTAN INSTITUTE SENIOR FELLOW</t>
  </si>
  <si>
    <t>ROBERT BRYCE</t>
  </si>
  <si>
    <t>Gerri Willis, ROBERT BRYCE</t>
  </si>
  <si>
    <t>FOX NEWS HOST, and MANHATTAN INSTITUTE SENIOR FELLOW</t>
  </si>
  <si>
    <t>POLITICS NATION 6:00 PM EST</t>
  </si>
  <si>
    <t>RYAN GRIM</t>
  </si>
  <si>
    <t>WASHINGTON BUREAU CHIEF, HUFFINGTON POST</t>
  </si>
  <si>
    <t>FOX HOST</t>
  </si>
  <si>
    <t xml:space="preserve">THE O'REILLY FACTOR </t>
  </si>
  <si>
    <t>FOX HANNITY 9:25 PM EST</t>
  </si>
  <si>
    <t xml:space="preserve">FOX NEWS CONTRIBUTOR and AUTHOR, "SCREWED!": </t>
  </si>
  <si>
    <t>DICK MORRIS</t>
  </si>
  <si>
    <t>FOX ON THE RECORD WITH GRETA VAN SUSTEREN 10:00 PM EST</t>
  </si>
  <si>
    <t>DAVID GREGORY, HOST, "MEET THE PRESS": and Tucker Carlson FOX HOST (filling in for Sean)</t>
  </si>
  <si>
    <t xml:space="preserve">DAVID GREGORY and Tucker Carlson </t>
  </si>
  <si>
    <t>Dana Perino, Kimberly Guilfoyle, Bob Beckel, Eric Bolling, Greg Gutfeld</t>
  </si>
  <si>
    <t>FOX HOSTS</t>
  </si>
  <si>
    <t>Kimberly Guilfoyle, Bob Beckel, Eric Bolling, Dana Perino, Greg Gutfeld</t>
  </si>
  <si>
    <t>FOX HANNITY 9:00 PM EST</t>
  </si>
  <si>
    <t>FOX NEWS HOSTS</t>
  </si>
  <si>
    <t>Date</t>
  </si>
  <si>
    <t>Show</t>
  </si>
  <si>
    <t>Quote</t>
  </si>
  <si>
    <t>Affilation</t>
  </si>
  <si>
    <t>BRET BAIER</t>
  </si>
  <si>
    <t>FOX NEWS HOST</t>
  </si>
  <si>
    <t>Fox News All-Stars</t>
  </si>
  <si>
    <t>http://www.guardian.co.uk/environment/2012/jul/24/greenland-ice-sheet-thaw-nasa</t>
  </si>
  <si>
    <t>THE FIVE 5:00 PM EST</t>
  </si>
  <si>
    <t>FOX NEWS Co-hosts</t>
  </si>
  <si>
    <t>JOURNAL EDITORIAL REPORT 2:00 PM EST</t>
  </si>
  <si>
    <t>Dan Henninger</t>
  </si>
  <si>
    <t>COLUMNIST &amp; DEPUTY EDITOR</t>
  </si>
  <si>
    <t>Bret Baier</t>
  </si>
  <si>
    <t>FOX SPECIAL REPORT WITH BRET BAIER 6:30 PM EST</t>
  </si>
  <si>
    <t xml:space="preserve">JOURNAL EDITORIAL REPORT 2:00 PM EST
</t>
  </si>
  <si>
    <t>YOUR WORLD WITH NEIL CAVUTO 4:23 PM EST</t>
  </si>
  <si>
    <t xml:space="preserve">Neil Cavuto and Marc Morano </t>
  </si>
  <si>
    <t>FOX NEWS HOST and Climate Depot, former US Senate Communications Director</t>
  </si>
  <si>
    <t>X</t>
  </si>
  <si>
    <t>Greg Gutfeld</t>
  </si>
  <si>
    <t>Greg Gutfeld, Eric Bolling, Kimberly Guilfoyle, Andrea Tantaros, Bob Becke</t>
  </si>
  <si>
    <t>Eric Bolling</t>
  </si>
  <si>
    <t>("they say" implies uncertainty - so maybe "misleading," but I think accurate and propoganda/framing is what I am leaning towards)</t>
  </si>
  <si>
    <t>inaccurate bc said cause unknown</t>
  </si>
  <si>
    <t>Larger discussion about Keystone in this transcript, but didn't say anything that seemed independently worthy as a hit. For anti-science B - pokes fun at scientists, but not about global warming and not full out attack so NOT marked</t>
  </si>
  <si>
    <t>Let's discuss "anti-EPA" category; my instinct is that it's anti-government rather than anti-science</t>
  </si>
  <si>
    <t>added denigration; idea that it's a political orthodoxy issue</t>
  </si>
  <si>
    <t>there's an embeeded claim about emissions, but I don't think it gets into climate science</t>
  </si>
  <si>
    <t xml:space="preserve">Action </t>
  </si>
  <si>
    <t>Science (Y or N)</t>
  </si>
  <si>
    <t>Y</t>
  </si>
  <si>
    <t>y</t>
  </si>
  <si>
    <t>N</t>
  </si>
  <si>
    <t>(reports finding of a study seems like "misleading," but say we're experiencing a cooling trend which goes against climate science consensus that global warming is occuring thus putting it in column L. I assume this cooling trend is less than the warming trend and they're being misleading, but to an extreme degree). http://www.nature.com/nclimate/journal/vaop/ncurrent/full/nclimate1589.html</t>
  </si>
  <si>
    <t xml:space="preserve">x </t>
  </si>
  <si>
    <t>Denigration II in Action (not action + neither)</t>
  </si>
  <si>
    <t>Overlap Denigration I and II</t>
  </si>
  <si>
    <t>Misleading</t>
  </si>
  <si>
    <t>Accurate</t>
  </si>
  <si>
    <t>Neutral</t>
  </si>
  <si>
    <t>Supportive</t>
  </si>
  <si>
    <t>Against</t>
  </si>
  <si>
    <t xml:space="preserve">TANTAROS: Welcome back to THE FIVE.
All right. So, is there a climate crisis? Well, the media seems to think so. Here's what they've been saying.
(BEGIN VIDEO CLIP)
REPORTER: Extreme weather from March 2012 into the record books. It saw almost three times the average number of reported tornado.
REPORTER: The rising temperature may create ideal conditions for more severe thunderstorms and tornadoes -- 223 twisters in March alone, a month which typically sees 80. Researchers predicted a tiny heat spike could result in 10,000 additional deaths a year.
(END VIDEO CLIP)
TANTAROS: Did I scare you, Kimberly?
Well, the media is trying to scare you. Are you scared?
GUILFOYLE: I'm frightened of them, the MSM. Yes, they don't know what they're talking about -- 42 percent of Americans say they exaggerate - - big exaggerator, shame on you -- about the threat of global warming and all.
</t>
  </si>
  <si>
    <t>Undermines Climate Science</t>
  </si>
  <si>
    <t>Cherry Picks Data</t>
  </si>
  <si>
    <t>Denigrates Climate Science</t>
  </si>
  <si>
    <t>NEIL CAVUTO, HOST: All right, you are looking live just actually a few feet from where I sit right now at a baking Big Apple, people ordering ice cream. The rest of the people, they just expired and fainted on the sidewalk. otherwise, more would be at that ice cream truck machine. But it's reserved for me. So I just said, go ahead, you can share, but just for now.
Temperatures are in the 90s again in New York. There's talk of 100 degrees tomorrow. So, what do you think the folks at the United Nations just on the east side of this pressure cooker, what do you think they want to do now in the middle of all this?
Well, they want to cool it down by hitting some billionaires up, a tax to bring down temps. You heard me right. The United Nations is seriously considering a proposal to tax billionaires to help fight climate change.
Here's what worries me, though. No one at the White House has come out against this, so are you ready for this?
Marc Morano of Climate Depot says this isn't going away anytime soon.
But, man, I'm not understanding what the tax on the billionaires is going to do. To what end?
MARC MORANO, FORMER U.S. SENATORIAL DIRECTOR OF COMMUNICATIONS: Well...
CAVUTO: What are you doing...
MORANO: Well...
CAVUTO: What are you trying with this money?
MORANO: I mean, we know that from the G8 summit, we know from U.N. summits they actually believe that acts of the United Nations and acts of Congress can control the Earth's weather.
And what they're trying to do now is go after billionaires. And there's a little less than I guess 1,000 billionaires worldwide, the United States having the most. They want a 1 percent tax on their wealth to raise I think $4.6 billion. In addition, they want to have a carbon tax to raise $250 billion per annual to fight global warming and to help developing countries, ostensibly.
And the perversion is they're actually going to help the developing world, 1.6 billion of whom don't running water and electricity, help them not to develop. They can't have carbon-based energy like we can. The U.N. wants to remake it. So, they want to use the billionaires' money to make sure they suppress wealth creation.
CAVUTO: Yes, I'm sure many in that region of the world might, I don't know, like food and water.
But leaving that aside, I'm wondering about what they do, where the science has not been entirely proven. I know liberals go nuts every time they hear that. It just simply hasn't.
MORANO: Yes.
CAVUTO: You can't latch on to the latest heat wave and blame climate change, just like you can't say it's cold outside and blame climate change. I mean, I have heard both arguments.
I guess now what I'm asking is, obviously this would be zeroing in on businesses who are staggering right now here, there, everywhere, and push them further to the brink, right?
MORANO: Yes.
I mean, we actually have Ottmar Edenhofer, a U.N. IPCC climate official who has actually been on record as saying we're going to redistribute the world's wealth via climate policy, that environmental policy and regulations has nothing to do with the environment.
They're actually on record as openly admitting that. Al Gore has talked about the climate bill being the first step toward global governance. This is about the United Nations getting wealth and getting the management of the developing world and as much of the developed world they can get their hands on.
I just came from the Durban summit in South Africa and the Rio Earth summit down in Brazil. The U.N. knows how to pick exotic locations and they also know how to get money. They're talking about international courts for climate reparations.
And what better way to get the debt of climate reparations paid than by going after the world's billionaires by going after a carbon tax which is going to essentially penalize wealth?
CAVUTO: Well, not only do you go after the billionaires. Then you go after the companies through onerous new regulations and manufacturing rules and all of that sort of stuff. So you get sort of like a double bang for your buck. You kill them all, so not a bad idea.
MORANO: You do.
And it's very Orwellian. We have a German climate adviser calling for a CO2 budget for every man, woman and child on the planet, monitored by international agencies. This is stuff Orwell couldn't conceive of, your home energy use, your travel, your train travel, airline travel all monitored by international agencies. It's not the stuff of science fiction.
CAVUTO: Man, oh, man.
MORANO: They're on record as calling for this.
CAVUTO: Marc, and you have been ahead of a lot of people looking at this.
Marc, thank you very much. Have a good weekend.
MORANO: Thank you, Neil. Appreciate it.
END</t>
  </si>
  <si>
    <t>Reason for Exclusion</t>
  </si>
  <si>
    <t>Headline</t>
  </si>
  <si>
    <t>Context Unclear</t>
  </si>
  <si>
    <t>Not FNC</t>
  </si>
  <si>
    <t>RYAN GRIM, WASHINGTON BUREAU CHIEF, HUFFINGTON POST: It is. And to me the most offensive element of the extension of the Bush policies came when he started talking about energy policy.
You know, we`re now 12 years removed from when Bush first took office. And the science is just that more complete. T</t>
  </si>
  <si>
    <t xml:space="preserve">BOLLING: Well, I hope you guys had a great weekend. I'm not sure if you celebrated Earth Day. But I did by firing up the old Weber Summit with a 60,000 BTU, grilling burgers and then going for long drive in my gas- guzzling SUV with the air conditioning on and the windows rolled down.
But that's not the way environmentalists celebrate. Earth Day for them is about undoing what makes America great. They want to get rid of cheap fuel and gas. They don't want Americans to innovate. They want to dictate how we live and they do all this by taking away our liberty piece by piece.
I found this important video over the weekend that sums up what I have been saying for years. Take a look.
(BEGIN VIDEO CLIP)
UNIDENTIFIED MALE: If I wanted to America to fail, I'd start with energy. I'd cut off America's supply of chief abundant energy, I wouldn't take it by force. I make Americans feeling guilty about using the energy that heats their homes, fuels their cars, runs their businesses, and powers their economy. I would create countless new regulations and seldom cancel old ones. That way, small businesses with big ideas wouldn't stand a chance.
Now, I wouldn't have to worry about another Thomas Edison, Henry Ford or Steve Jobs. If I wanted America to fade, I'd have federal agencies to raid guitar factories for using their own kind of wood. I'd force homeowners to tear down their own homes built on their own land. If I wanted America to fail, I suppose I wouldn't change a thing.
(END VIDEO CLIP)
BOLLING: Wow. Powerful.
Dana, this 4-1/2 minute video we cut down to 45 seconds or so.
But, a couple of themes we kept in there, what we picked out -- we picked out the war on cheap energy, war on innovation an war on individual liberty.
Let's stay on cheap energy for a second.
DANA PERINO, CO-HOST: OK.
BOLLING: He said, if I wanted to America to fail, I would start with energy.
PERINO: Well, I long believe energy is the backbone of the economy. It's what drives everything else. For all the money that they want to spend on other programs they might think are good if you're on the left or the right, really the base of it all is energy. What he is, in particular, talking about is drilling policy. But I also think there is another one which is coal. In particular, the administration has done some things recently that are just a little bit under the table.
You know, let out on a Friday night. But for sure, we are going to have a major problem.
BOLLING: Through the EPA, right?
PERINO: Through EPA. They are going to -- we as Americans will have a major problem if we're not allowed to fulfill clean coal-fired power plants.
BOLLING: Greg, you want to add something?
GREG GUTFELD, CO-HOST: Well, I -- I mean, what he -- what he nails is something we talk about before, which is that environmentalism uses fear to control people. And they started back with Rachel Carson with "The Silent Spring". You had the dude with the population bomb. I think it was Paul Ehrlich, which predicted these dire circumstances.
Why are they predicting dire circumstances? It's to scare us into acquiescing into more government control. That's the whole point.
And they benefited by the media. I call it hip welfare, because environmentalism is hip. People are less likely to check the facts. So, they allow -- and you can say just anything as long as it doesn't get in way of a good story. It gets a free pass.
KIMBERLY GUILFOYLE, CO-HOST: Well, sure. And they need to have a little bit of these. So, you know, fear tactics, et cetera, so that they can go ahead and authorize funding for problems like, oh, Solyndra, and waste taxpayers' money on things that are not feasible. As we've discussed before, solar and everything operating as ultimate highest potential, which it is not. They don't even account for 16 percent at maximum.
GUTFELD: If we could harness the steam from bob's head, we could power Alaska.
GUILFOYLE: Right. It's like doing a low moaning snoring over here. And his eyes were shut.
(CROSSTALK)
BOLLING: I said I didn't write the 4-1/2-minute video. Honestly, it's like the conservative manifesto.
GUTFELD: Well, I will say, he has said almost all of that stuff on this show.
BOB BECKEL, CO-HOST: It's supposed to be the conservatives, for misleading things. Look, I'm not going to argue climate change with you all because we have -- obviously have our differences on this. And I won't use the word that Greg doesn't like. We used to have a difference of opinion.
GUTFELD: Yes.
BECKEL: I have science on my side and you don't. But that is beside the point.
GUTFELD: Wait. You can't slip that past.
BECKEL: Earth Day was initiated because of the pollution of the ground and the water by Rachel Carson and a brilliant book.
And I want to show you things that man has done to the earth -- earth and water and the people. We start off with Love Canal? A corporation polluted Love Canal. It drove all the residents out of Love Canal. Many of them end up with cancer, a lot of children. They're all dead.
GUTFELD: Bob, you have to compare cancer rate in that area to other areas before you make that claim.
BECKEL: Can I just --
GUTFELD: No. You're making (INAUDIBLE) claim.
(CROSSTALK)
BECKEL: In Bhopal, India, Union Carbide, because they wouldn't buy a safe --
BOLLING: Bhopal, India, is that where we're going?
BECKEL: There are 26,000 dead people there.
BOLLING: I'm not belittling what happened there.
(CROSSTALK)
BECKEL: And Union Carbide refused to put a state of the art facility together. And therefore went out of Bhopal, killed 26,000; 50,000 people permanently injured, many of them children.
The Gulf of Mexico dead zone. That is from farmers. All that area you see there is the size of New Jersey. Nothing grows there. No fish are there. Why? Runoff from the pesticides of the architecture -- agriculture, rather.
West Virginia, Kentucky, called sludgeville which has increased the cancer rate a lot in that area. It was being investigated until the Bush administration took over. And then they stopped the investigation.
PERINO: You are being -- you are really getting on my nerves.
BECKEL: I have to listen to the four of you. Can I just make a last point? The Brazilian rainforest is being taken down by the hundreds and hundreds of --
(CROSSTALK)
BECKEL: Without the Brazilian rainforest --
(CROSSTALK)
GUTFELD: Can I point out --
(CROSSTALK)
BECKEL: You won't let me --
PERINO: How can that be impolite?
GUTFELD: No, but Bob's got a point here. You know, we went around, he's got --
BECKEL: Yes. You went around and said something. So, why couldn't I say something?
GUTFELD: But we also have to be aware for every tree that we cut down, we plant seven more. In the northern hemisphere, the actual forest growth has more than surpassed what's happening in Brazil.
BECKEL: It's a rain forest. Rain forest.
GUTFELD: It's trees. We now have more trees than before.
BECKEL: But you need rain forest to control the climate. And that's the important thing.
GUTFELD: The climate is controlled by solar and also by ocean.
GUILFOYLE: Dana needs to get in. She has a point.
PERINO: OK. I would --
GUTFELD: Two things, is you are exaggerating way beyond belief.
PERINO: There is no doubt we had to do something as a country and we did in the '70s. And we cleaned up a lot. Companies now because of the good work done before, companies are more thoughtful about it. We as individuals are more thoughtful about it. Our kids learn everything about recycling, turning off the light and efficiency.
But in classic liberal fashion, by making people feel guilty, by using fear, and then overplaying their hand by misusing and not paying attention to science, now, it's like it's more fashionable to not have played into that and to have been a skeptic, which is what scientists are supposed to be.
(CROSSTALK)
BECKEL: Those disasters before.
PERINO: That's why we were talking about those things.
GUTFELD: Those disasters, Bob. Bhopal was a disaster.
BOLLING: Historical disasters.
GUILFOYLE: Right.
BECKEL: Y'all just don't want to hear this, do you?
GUTFELD: That's an acute disaster. You're saying that this is something that happens all the time. No one is going to deny Bhopal was an acute disaster.
BOLLING: And there are more than enough regulations right here in America that prevent us from having a Bhopal, India, or Brazilian --
GUILFOYLE: Right.
(CROSSTALK)
GUILFOYLE: That's the problem.
</t>
  </si>
  <si>
    <t>BOLLING: Kimberly, I called up my good friend Mark Levin, I said, did you see this video? He said, yes, I saw it. I said, we're going to talk about the climate stuff. I want to know, Mark, what do you think about the other stuff, the war on individual liberty? And he said, Eric, look no further than: A, the EPA, and B, all the CAFE standards that they are requiring our car companies to drive to make cars lighter, less safe.
All these programs, they're not making them better or for a better America. They're making for a more dangerous America.
GUILFOYLE: I totally agree and that's the problem here. This is part of a larger picture where they are over-regulating. There's a cycling free market economy. That's not the way we're going to grow economy and the jobs, et cetera.
So, this is -- I don't know what they're doing. And then -- I don't know, Bob, you are blaming the manmade disasters on the Republicans.
(CROSSTALK)
GUILFOYLE: But, no, on the Republicans --
BECKEL: I'm not blaming on Republicans. I mean, this is --
GUILFOYLE: That's the suggestion. And then you said George Bush stopped --
(CROSSTALK)
BECKEL: The Bush administration stopped the investigation --
PERINO: You don't answer -- you don't finish the question. You have don't say why. Do you think that President Bush wanted to be a polluter? He did more, has done -- especially on clean air and on sulfur dioxide regulations than almost anybody else and he did in a market-oriented fashion.
BECKEL: You won't let me finish. You'll just yell at me.
PERINO: Well, because you spoke for three minutes when I spoke for 20 seconds and you go after President Bush on something that is not fair.
BECKEL: Well, that's fair that it's his administration in this particular issue. His administration stopped the investigation. That's all. It's just a fact.
PERINO: Bob, here's the thing. And then you throw something out there, like that. You think that for a second, the former press secretary of the United States, if she had known that you would have brought that up, wouldn't have gone back and at least look and call someone and say, why do -- if the investigation was stopped, why? Do you think they just went in and said, you know what? We'll just stop the investigation. Please?
(CROSSTALK)
GUILFOYLE: It makes it sound like it's against --
BECKEL: They thought it was excessive.</t>
  </si>
  <si>
    <t xml:space="preserve">BOLLING: Can we look today and forward, move the story along here. If President Obama had his way, we would have had a cap and trade bill that would cost hundreds of billions of dollars to the American economy and maybe million of jobs.
GUTFELD: And this is the scary thing, is we are basing law on these, I guess these protected models on CO2. We have to remember that Americans produce very, very little CO2. The numbers are .0002 percent of the air.
You know who produces more CO2? Termites produce 2-1/2 times amount of CO2.
And you know, the heat capacity of the ocean is 1,000 times what humans do. It ain't coming from us. And it's not having an effect.
BECKEL: And the only thing is if we all agree that there was a lot of damage done to the earth and the water. And then it was corrected by the clean air and clean water act. It's not hard assumption to make that 7 million people --
BOLLING: I'm sorry, I don't mean to interrupt you, but --
BECKEL: That's all right. Your standard fair and square.
BOLLING: You said, can we all agree that it was corrected by the Clean Air and Water Act. I don't agree with that, Bob. I think the earth corrects itself. Not with President Bush did or what President Obama intends to do.
GUTFELD: I think Bob has a point that we had certain types of pollution we dealt with. The problem is with climate change and with global warming, there is more going on than fact. It's about people gaining power over America, over American individuality. It's about making money as well.
GUILFOYLE: It increases the energy cost, all these laws and regulations.
(CROSSTALK)
BOLLING: We've got to go. But, please, last word.
BECKEL: I just wonder who the dude was who did the movie?
PERINO: He was brilliant.
(CROSSTALK)
BOLLING: -- if I'm not mistaken. Anyway, it's fantastic.
GUILFOYLE: FreeMarketAmerica.org is the rest of the video.
BECKEL: He was impartial source. I will say that.
BOLLING: I didn't want to cut you off, but I didn't want you to lump me in the group that said can we all agree.
GUILFOYLE: And how about the snowstorms in the Midwest?
</t>
  </si>
  <si>
    <t xml:space="preserve">BECKEL: Welcome back.
This is my favorite topic, which is bad habits, because I am full of bad habits. A series of studies have been brought together to make a point, which I've been trying to make for years, that certain bad habits are helpful to you.
Let's start with bad habit number one, chewing gum. It makes you more intelligent, as testing is proved.
Number two is being -- swearing. Swearing. I stumbled on that one because obviously that reduces pain, which is why I swear as much as I do. So, that explains my current problem.
Be a slob, it actually helps you. The reason it does is if you don't make your bed and you don't disinfected your house, there's not many flies or fleas around your bed. And so, therefore, be a slob. You'll be healthier as a result. Really.
The next one is forgetting --
GUTFELD: Fidgeting.
BECKEL: Excuse me. You would know this, Greg. I can't read it this too far away.
Fidgeting helps you slow down.
GUTFELD: Slim down.
BECKEL: Slim down.
(LAUGHTER)
GUILFOYLE: Bob, you get hooked o (INAUDIBLE) so you can read.
BECKEL: And gossip -- this is a good one. Gossip reduces stress. Now, I don't agree with that at all, because I'm not in to gossip much.
But I think these habits, particularly about swearing and chewing gum are not bad things. Smoking is good thing, I think. It's been mislabeled by science for years.
(LAUGHTER)
PERINO: Like global warming.
(CROSSTALK)
GUILFOYLE: There you go.
BECKEL: Unproven, unlike global warming.
</t>
  </si>
  <si>
    <t>Is News Corp. Failing Science? -- Datasheet for Fox News Channel</t>
  </si>
  <si>
    <t>Union of Concerned Scientists. 2012. Is News Corp. Failing Science? Fox News Channel Datasheet V.1.1.  www.ucsusa.org/newscorpnotscience</t>
  </si>
  <si>
    <r>
      <t>Data and Methods.</t>
    </r>
    <r>
      <rPr>
        <sz val="14"/>
        <color indexed="8"/>
        <rFont val="Calibri"/>
        <family val="2"/>
      </rPr>
      <t xml:space="preserve"> A description of the data sources and methods used for coding is available in </t>
    </r>
    <r>
      <rPr>
        <i/>
        <sz val="14"/>
        <color indexed="8"/>
        <rFont val="Calibri"/>
        <family val="2"/>
      </rPr>
      <t>Appendix A - Methodology</t>
    </r>
    <r>
      <rPr>
        <sz val="14"/>
        <color indexed="8"/>
        <rFont val="Calibri"/>
        <family val="2"/>
      </rPr>
      <t xml:space="preserve"> of the report </t>
    </r>
    <r>
      <rPr>
        <i/>
        <sz val="14"/>
        <color indexed="8"/>
        <rFont val="Calibri"/>
        <family val="2"/>
      </rPr>
      <t xml:space="preserve">Is News Corp. Failing Science? </t>
    </r>
    <r>
      <rPr>
        <sz val="14"/>
        <color indexed="8"/>
        <rFont val="Calibri"/>
        <family val="2"/>
      </rPr>
      <t xml:space="preserve">by Dena Adler and Aaron Huertas (2012), available at www.ucsusa.org/newscorpnotscience. </t>
    </r>
  </si>
  <si>
    <r>
      <t xml:space="preserve">Coding of Mentions of "Climate Change" or "Global Warming" on Prime Time Fox News Shows 02/2012 </t>
    </r>
    <r>
      <rPr>
        <sz val="14"/>
        <color theme="1"/>
        <rFont val="Calibri"/>
        <family val="2"/>
      </rPr>
      <t>–</t>
    </r>
    <r>
      <rPr>
        <sz val="14"/>
        <color theme="1"/>
        <rFont val="Calibri"/>
        <family val="2"/>
        <scheme val="minor"/>
      </rPr>
      <t xml:space="preserve"> 07/2012 </t>
    </r>
  </si>
  <si>
    <r>
      <t xml:space="preserve">About this Datasheet. </t>
    </r>
    <r>
      <rPr>
        <sz val="14"/>
        <color rgb="FF000000"/>
        <rFont val="Calibri"/>
        <family val="2"/>
        <scheme val="minor"/>
      </rPr>
      <t>T</t>
    </r>
    <r>
      <rPr>
        <sz val="14"/>
        <color indexed="8"/>
        <rFont val="Calibri"/>
        <family val="2"/>
      </rPr>
      <t xml:space="preserve">he Union of Concerned Scientists compiled this datasheet featuring all mentions of "climate change" or "global warming"  by Fox News Channel prime time shows between February 2012 and July 2012 as part of its analysis for the 2012 report, </t>
    </r>
    <r>
      <rPr>
        <i/>
        <sz val="14"/>
        <color indexed="8"/>
        <rFont val="Calibri"/>
        <family val="2"/>
      </rPr>
      <t xml:space="preserve">Is News Corp. Failing Science? </t>
    </r>
    <r>
      <rPr>
        <sz val="14"/>
        <color indexed="8"/>
        <rFont val="Calibri"/>
        <family val="2"/>
      </rPr>
      <t xml:space="preserve">This datasheet is free and its use is unrestricted. We request that its use be acknowledged and referenced in written materials, as follows: </t>
    </r>
  </si>
  <si>
    <t>Speaker</t>
  </si>
  <si>
    <t>Misleading Debate</t>
  </si>
  <si>
    <t>Affiliation</t>
  </si>
  <si>
    <t>Disparages Scientist(s)</t>
  </si>
  <si>
    <t>Disparages Climate Science</t>
  </si>
  <si>
    <r>
      <t xml:space="preserve">BOLLING: Number, we're for $17 trillion in the hole after the next budget, which we're going to do. This is a tax exempt organization. Are you sure you want liberal attack dog as being exempt? Number one.
GUTFELD: Good point.
BOLLING: Number two, whether these allegations are true or not, I wonder what the donors are going to think? The donors of Media Matters.
And number three, the gun-toting assistants I thought they were against gun rights? You got to love them for that.
PERINO: Not if you're worried.
(CROSSTALK)
BECKEL: So, the Heritage Foundation be tax-exempt?
BOLLING: Can I point something out, Bob?
BECKEL: Yes?
BOLLING: You put your cufflinks.
BECKEL: I know.
(LAUGHTER)
BECKEL: You know how they do that? (INAUDIBLE) put upside down --
GUTFELD: I've done that many times.
(CROSSTALK)
PERINO: But they had a thing in this memo called finger print coverage. So, they would try and I would imagine that a lot of P.R. firms do this, right? But it would be weird I think -- it's weird like to me that a news organization Media Matters says -- admits in this memo that basically they do fingerprint coverage so that if I send you like a leftie blogger at "The Washington Post" or MSNBC, if I send you something, and then you use it, then it's like you get a point on the board.
GUTFELD: Yes.
PERINO: That's how they are tracking it to see if they could be successful. Not only are they tax exempt. But the head guy, David Brock, also runs a PAC. That's absolutely his right. But the hypocrisy is just rich.
BECKEL: Were you upset during the Bush administration they had the entire front of the White House lawn filled up with the right wing nut talk radio show hosts?
</t>
    </r>
    <r>
      <rPr>
        <b/>
        <sz val="11"/>
        <rFont val="Times New Roman"/>
        <family val="1"/>
      </rPr>
      <t xml:space="preserve">BECKEL: Were you upset when Clinton administration invited all the weather forecasters all around the country to come and talk about </t>
    </r>
    <r>
      <rPr>
        <b/>
        <sz val="11"/>
        <color rgb="FFFF0000"/>
        <rFont val="Times New Roman"/>
        <family val="1"/>
      </rPr>
      <t>climate change</t>
    </r>
    <r>
      <rPr>
        <b/>
        <sz val="11"/>
        <rFont val="Times New Roman"/>
        <family val="1"/>
      </rPr>
      <t xml:space="preserve"> being real?
BECKEL: No.</t>
    </r>
    <r>
      <rPr>
        <sz val="11"/>
        <color theme="1"/>
        <rFont val="Times New Roman"/>
        <family val="1"/>
      </rPr>
      <t xml:space="preserve">
PERINO: Same thing.
BECKEL: But I mean, everybody does what they need to do with their base. And when you guys put conservative, you didn't liberal --
GUTFELD: Do you think this is their base really?
BECKEL: I think you're giving them far more credit than they deserve.
BOLLING: But don't give them tax exempt status.
BECKEL: Why give the Heritage Foundation tax exempt status?
BOLLING: No one has a problem with what they're doing. If you want to single box out, or single one of us out, go ahead. Knock yourself out.
But don't have Obama's budget showed $1.4 trillion in taxes and say, we have a revenue problem. And have groups like this.
BECKEL: What about the Heritage Foundation? What about the Heritage Foundation?
BOLLING: Heritage Foundation does a lot more and way more widespread than Media Matters.
PERINO: I probably say that -- it doesn't like try to find people's addresses and publish them and like write nasty stuff about individuals. They actually have thinking fellows there --
GUTFELD: I love that Media Matters, they have fellows. How do you become a fellow? What do you do?
I think you have to watch one or two hours straight of FOX News. Then you got a little badge like the Girl Scouts.
But this story is inevitability when you have people working in their job is to sit there and do this work. It's got to be depressing, Kimberly. Sooner or later, they're going to turn on Media Matters because they can't stand it any longer.
</t>
    </r>
  </si>
  <si>
    <r>
      <t xml:space="preserve">This day, the doctor has written a controversial book, but it's not about </t>
    </r>
    <r>
      <rPr>
        <sz val="11"/>
        <color rgb="FFFF0000"/>
        <rFont val="Times New Roman"/>
        <family val="1"/>
      </rPr>
      <t>global warming</t>
    </r>
    <r>
      <rPr>
        <sz val="11"/>
        <color theme="1"/>
        <rFont val="Times New Roman"/>
        <family val="1"/>
      </rPr>
      <t>. It's about Shirley McClain. Apparently, the actress is a character in the book who enjoys, well, "R-rated" pursuits.</t>
    </r>
  </si>
  <si>
    <r>
      <t xml:space="preserve">Billboard Links </t>
    </r>
    <r>
      <rPr>
        <sz val="11"/>
        <color rgb="FFFF0000"/>
        <rFont val="Times New Roman"/>
        <family val="1"/>
      </rPr>
      <t>Global Warming</t>
    </r>
    <r>
      <rPr>
        <sz val="11"/>
        <color theme="1"/>
        <rFont val="Times New Roman"/>
        <family val="1"/>
      </rPr>
      <t xml:space="preserve"> to Murderers (show headline)</t>
    </r>
  </si>
  <si>
    <r>
      <t xml:space="preserve">Headline = Dennis Miller Opines on Newt Gingrich Going Negative, </t>
    </r>
    <r>
      <rPr>
        <sz val="11"/>
        <color rgb="FFFF0000"/>
        <rFont val="Times New Roman"/>
        <family val="1"/>
      </rPr>
      <t>Global Warming</t>
    </r>
    <r>
      <rPr>
        <sz val="11"/>
        <color theme="1"/>
        <rFont val="Times New Roman"/>
        <family val="1"/>
      </rPr>
      <t>, Naked Santas</t>
    </r>
  </si>
  <si>
    <r>
      <t xml:space="preserve">BRYCE: Well, that's clearly the point. That -- what the U.S. does now with regard to coal really doesn't matter at all. The broader issue is, how, if, and that's the key issue. The EPA is saying that we have to do something about the domestic coal-fired fleet because we want to do something about </t>
    </r>
    <r>
      <rPr>
        <sz val="11"/>
        <color rgb="FFFF0000"/>
        <rFont val="Times New Roman"/>
        <family val="1"/>
      </rPr>
      <t>climate change</t>
    </r>
    <r>
      <rPr>
        <sz val="11"/>
        <color theme="1"/>
        <rFont val="Times New Roman"/>
        <family val="1"/>
      </rPr>
      <t xml:space="preserve">.
Well, the reality is it will do effectively nothing to reduce overall global CO2 emissions and yet, it will impose significant costs on the U.S. consumer.
</t>
    </r>
  </si>
  <si>
    <r>
      <t>WILLIS: But is the EPA trying to avoid</t>
    </r>
    <r>
      <rPr>
        <sz val="11"/>
        <color rgb="FFFF0000"/>
        <rFont val="Times New Roman"/>
        <family val="1"/>
      </rPr>
      <t xml:space="preserve"> climate change </t>
    </r>
    <r>
      <rPr>
        <sz val="11"/>
        <color theme="1"/>
        <rFont val="Times New Roman"/>
        <family val="1"/>
      </rPr>
      <t xml:space="preserve">or are they trying to give a boost, spur development of these green energy products that they're pushing so hard, that are developing by friends and family, solar panels, battery cars? What do you say?
BRYCE: Well, I think there is some truth to that possibly, that they want to make electricity more expensive so it works to the favor of the renewables. But another key point here, Gerri, is that, this -- what we're seeing now with the EPA, we're repeating the bad policy mistakes of the past.
</t>
    </r>
  </si>
  <si>
    <r>
      <t xml:space="preserve">BRYCE: The combined total of oil reserves in OPEC countries is a trillion barrels of oil. The U.S. alone has 900 billion barrels of oil equivalent reserves of coal. We're the OPEC of coal. And we want to single-handedly disarm our sevens from using fuel we dominate like no other.
I think it's a bad -- again, a very bad policy move all in the name of </t>
    </r>
    <r>
      <rPr>
        <sz val="11"/>
        <color rgb="FFFF0000"/>
        <rFont val="Times New Roman"/>
        <family val="1"/>
      </rPr>
      <t>climate change</t>
    </r>
    <r>
      <rPr>
        <sz val="11"/>
        <color theme="1"/>
        <rFont val="Times New Roman"/>
        <family val="1"/>
      </rPr>
      <t xml:space="preserve"> but it will have no discernable ef-fect on carbon emissions or </t>
    </r>
    <r>
      <rPr>
        <sz val="11"/>
        <color rgb="FFFF0000"/>
        <rFont val="Times New Roman"/>
        <family val="1"/>
      </rPr>
      <t>climate change</t>
    </r>
    <r>
      <rPr>
        <sz val="11"/>
        <color theme="1"/>
        <rFont val="Times New Roman"/>
        <family val="1"/>
      </rPr>
      <t xml:space="preserve">.
WILLIS: Robert Bryce, just the facts when it comes to energy. I love it. Thanks for helping us out today. Have a great holiday weekend whenever yours starts.
</t>
    </r>
  </si>
  <si>
    <r>
      <t xml:space="preserve">KILMEADE: Welcome back to KILMEADE AND FRIENDS. 1-866-408-7669. Ian Bremmer is here. He wrote the book, "Every Nation for Itself: Winners and Losers in a G-Zero World."
And, by the way, it's not one of these people -- he's not one of these people who thinks America's on the decline, we were once a great power and no longer will be.
You're just saying this is a new matrix to the global peace. And we don't necessarily have to be the guy to go in there and create </t>
    </r>
    <r>
      <rPr>
        <sz val="11"/>
        <color rgb="FFFF0000"/>
        <rFont val="Times New Roman"/>
        <family val="1"/>
      </rPr>
      <t>global warming</t>
    </r>
    <r>
      <rPr>
        <sz val="11"/>
        <color theme="1"/>
        <rFont val="Times New Roman"/>
        <family val="1"/>
      </rPr>
      <t xml:space="preserve"> policy, solve the Syria issue and certainly not bail out Europe.
BREMMER: We don't have to be the guy, we don't want to be the guy and that's --
</t>
    </r>
  </si>
  <si>
    <r>
      <t xml:space="preserve">COBURN: Third thing we have to do is no matter where you are on </t>
    </r>
    <r>
      <rPr>
        <sz val="11"/>
        <color rgb="FFFF0000"/>
        <rFont val="Times New Roman"/>
        <family val="1"/>
      </rPr>
      <t>climate change</t>
    </r>
    <r>
      <rPr>
        <sz val="11"/>
        <color theme="1"/>
        <rFont val="Times New Roman"/>
        <family val="1"/>
      </rPr>
      <t xml:space="preserve">, all experts agree, we're 25 to 30 years away before we're going to get off carbon. We have enough resources in this country for carbon-based fuels that we can run 150 years, all right?
So the question then comes why would we continue sending $300 billion a year out of this country, sometimes to our enemies, when we could put that $300 billion invest it right here, create a million jobs, create $60 billion additional revenue for the government by not sending that money out of the country and burn our own carbon rather than some-body else's carbon?
KILMEADE: Right. And you know the story has really changed over the last five years, even less than that now that we have this fracking happening, which the discoveries in North Dakota, the discoveries we hear about in Colorado.
This has changed. I mean this conversation has changed. What we could be doing, what we could be finding off our coast has changed. I sense the American people really understand this now where I don't think the understood it a few years ago.
COBURN: Remember, petroleum and petroleum distillates and natural gas are the feedstock for almost every chemical, every metal, everything that we produce that allows production to happen in the world.
We are so set to be so advantaged that we can out-compete anybody in the world based on the cost of natural gas today. We can produce fertilizer cheaper, we can produce plastics cheaper, we can produce every raw material that goes into everything cheaper.
Why would we not take advantage of what we have? We're the only nation in the world -- the federal government owns 650 million acres of land, on land, in this country.
We're the only nation in the world where we, as citizens, we're the federal government, we own the federal government, can't have the natural resources that would markedly raise standard of living in this country.
KILMEADE: Yes.
</t>
    </r>
  </si>
  <si>
    <r>
      <t xml:space="preserve">(BEGIN AUDIO CLIP)
DENNIS MCLERRAN, EPA: I was in a meeting once and I gave an analogy to my staff about life loss due to enforce-ment. And I thinks probably a little crude and maybe not appropriate for the meeting but I'll go ahead and tell you what I said. It's kind of like how the Romans used to conquer little villages in the Mediterranean.
They'd go into a little Turkish town somewhere, they'd find the first white guys they saw and they'd crucify them. And then you know that town would be really easy to manage for the next three years.
(END AUDIO CLIP)
KILMEADE: So there he goes, I'll crucify the oil companies, I'll crucify one or two just so the rest of the get the mes-sage and he's recounting a story he already told.
MALKIN: Yes that's right, he used this before when he was in Texas to try and intimidate and bully a company that engaged in hydraulic fracking named Range Resources. And they dragged them through the mud, the company took it to court and both - I think it was two separate judicial venues dismissed the charges of the EPA because there was ab-solutely zero scientific evidence of the accusations that somehow they were polluting ground water.
And this is the way this Administration operates. I'm actually surprised and puzzled that this guy apologized because it continues to be the M.O. for environmental regulators - not just the EPA but across the board.
KILMEADE: Ed Henry even asked him why does this guy still have a job? I mean by the way, if you just look at dol-lars and cents, look at the tax dollars oil companies are bringing in, look at the jobs that they have created. Why is the President talking about drilling in one breath and then having another guy talking about crucifying those who are doing the drilling, in the next?
MALKIN: Well this is election year incoherence of course because the long view is they treat all of these politically incorrect private industries as public enemies. And the long view that they want to crucify them, they believe that these companies deserve the regulatory death sentence. And it's not just the oil and gas industry I mean, you have long talks about the war on the west that Interior Secretary Salazar has waged.
And so if you have an Interior Secretary who believes that these kinds of companies deserve the government's boot on their necks, it's not a long leap from that to crucification.
</t>
    </r>
    <r>
      <rPr>
        <b/>
        <sz val="11"/>
        <color theme="1"/>
        <rFont val="Times New Roman"/>
        <family val="1"/>
      </rPr>
      <t xml:space="preserve">KILMEADE: And you know the thing is people go oh these flat earth people who don't believe in </t>
    </r>
    <r>
      <rPr>
        <b/>
        <sz val="11"/>
        <color rgb="FFFF0000"/>
        <rFont val="Times New Roman"/>
        <family val="1"/>
      </rPr>
      <t>global warming.</t>
    </r>
    <r>
      <rPr>
        <sz val="11"/>
        <color theme="1"/>
        <rFont val="Times New Roman"/>
        <family val="1"/>
      </rPr>
      <t xml:space="preserve"> </t>
    </r>
    <r>
      <rPr>
        <b/>
        <sz val="11"/>
        <color theme="1"/>
        <rFont val="Times New Roman"/>
        <family val="1"/>
      </rPr>
      <t>Are we forgetting the fact that these scientists were found to be corrupt in their analysis and the experiments and their con-clusions? Have we forgotten about all the inaccuracies in their reports and the lying that went on? 
MALKIN: That's right I mean it is fundamentally based on fraud and junk science and this Administration has perpe-trated much of it despite having judges slap them upside the head for it.</t>
    </r>
    <r>
      <rPr>
        <sz val="11"/>
        <color theme="1"/>
        <rFont val="Times New Roman"/>
        <family val="1"/>
      </rPr>
      <t xml:space="preserve"> Interior Secretary Salazar was of course chas-tised by the Fifth Circuit Court for going in and rewriting what their own scientific experts have said that the drilling moratorium was not based on sound finds, they did it anyway.
Carol Browner who has left the Administration but did enough damage while she was in there was also guilty of that.
So really, I understand that there are members of Congress who are calling for this `crucify them' regulator to step down but one bigger solution to that, and that is to fire his boss in November. KILMEADE: That would be, listen, at the very least you're going to get clear differences. If you are out there saying I want to get off oil and gas. I'm tired of coal, then keep president Obama in office. But if you are in West Virginia and out of a job, if you work at a coal plants and suddenly find yourself with nothing to do and find all of the coal being shipped over to China and the oil and gas company tired of being vilified and embarrassed what you do for a living that I think you have another choice. Michelle Malkin is with us; www.twitchy.com and www.michellemalkin.com.
One more topic, Michelle before I let you start your weekend. I want you to hear Jose Rodriguez, a CIA agent who helped waterboard Khalid Sheikh Mohammed. His lengthy interview is going to be on 60 minutes and the debate will rage. Let's listen.
</t>
    </r>
    <r>
      <rPr>
        <b/>
        <sz val="11"/>
        <color theme="1"/>
        <rFont val="Times New Roman"/>
        <family val="1"/>
      </rPr>
      <t>[Quote comes from context of larger discussion of EPA regulator discussing crucifixation of oil companies]</t>
    </r>
  </si>
  <si>
    <r>
      <t xml:space="preserve">KILMEADE: In reality, he's actually doing a lot of the things the EPA guy was caught on camera saying. I mean, look what he's done to the coal industry. Look what he's done for drilling on federal land. Look what he's done to keep the Gulf Coast off-line, drilling like we were before the B.P. disaster.
</t>
    </r>
    <r>
      <rPr>
        <b/>
        <sz val="11"/>
        <color theme="1"/>
        <rFont val="Times New Roman"/>
        <family val="1"/>
      </rPr>
      <t>STIREWALT: Well, he's -- he's pretty well killed the coal industry. And certainly --
KILMEADE: Which is criminal (ph).</t>
    </r>
    <r>
      <rPr>
        <sz val="11"/>
        <color theme="1"/>
        <rFont val="Times New Roman"/>
        <family val="1"/>
      </rPr>
      <t xml:space="preserve">
STIREWALT: Well, that's -- that's -- it's certainly within his -- it's certainly within his right's and within his power. And unfortunately for the president, coal is still more than 45 percent of the electrical base load in the country.
KILMEADE: Oops.
STIREWALT: And also -- also unfortunately for the president, a lot of Democrats in these carbon states, in states like Ohio, West Virginia, Wisconsin, places that rely on cheap electricity, or the production of coal to make their livings, they do not like this. They find that what the president's done, especially as it relates to coal and </t>
    </r>
    <r>
      <rPr>
        <sz val="11"/>
        <color rgb="FFFF0000"/>
        <rFont val="Times New Roman"/>
        <family val="1"/>
      </rPr>
      <t>global warming</t>
    </r>
    <r>
      <rPr>
        <sz val="11"/>
        <color theme="1"/>
        <rFont val="Times New Roman"/>
        <family val="1"/>
      </rPr>
      <t xml:space="preserve">, is making their lots in lives a lot harder facing -- whether it's re-election or running for office.
</t>
    </r>
  </si>
  <si>
    <r>
      <t xml:space="preserve">TANTAROS: Cow flatulence (INAUDIBLE) </t>
    </r>
    <r>
      <rPr>
        <sz val="11"/>
        <color rgb="FFFF0000"/>
        <rFont val="Times New Roman"/>
        <family val="1"/>
      </rPr>
      <t>global warming</t>
    </r>
    <r>
      <rPr>
        <sz val="11"/>
        <color theme="1"/>
        <rFont val="Times New Roman"/>
        <family val="1"/>
      </rPr>
      <t xml:space="preserve">. &gt;...GUTFELD: I want no knuckleheaded government intervention Thursday. The problem is they expand their mandate to justify their jobs. USDA is to ensure the safety and food. You should leaving the diet to prevention magazine. Shut up.
BECKEL: Except when it comes to </t>
    </r>
    <r>
      <rPr>
        <sz val="11"/>
        <color rgb="FFFF0000"/>
        <rFont val="Times New Roman"/>
        <family val="1"/>
      </rPr>
      <t>global warming</t>
    </r>
    <r>
      <rPr>
        <sz val="11"/>
        <color theme="1"/>
        <rFont val="Times New Roman"/>
        <family val="1"/>
      </rPr>
      <t xml:space="preserve">, which is real.
(CROSSTALK)
GUTFELD: Please.
TANTAROS: Are you noticing a theme?
BECKEL: You've got to get to the flat earth society meeting.
GUTFELD: No, no, because you have no statistics when you talk. You throw this stuff out there and you have nothing to back it up. You want to have </t>
    </r>
    <r>
      <rPr>
        <sz val="11"/>
        <color rgb="FFFF0000"/>
        <rFont val="Times New Roman"/>
        <family val="1"/>
      </rPr>
      <t>global warming</t>
    </r>
    <r>
      <rPr>
        <sz val="11"/>
        <color theme="1"/>
        <rFont val="Times New Roman"/>
        <family val="1"/>
      </rPr>
      <t xml:space="preserve"> discussion, let's go.
(CROSSTALK)
GUILFOYLE: His research is up on the 17th floor.
TANTAROS: I want to point out we talked about white meat, now red meat. Is it a question of priorities? Chicken now beef?
(CROSSTALK)
BECKEL: </t>
    </r>
    <r>
      <rPr>
        <sz val="11"/>
        <color rgb="FFFF0000"/>
        <rFont val="Times New Roman"/>
        <family val="1"/>
      </rPr>
      <t>Global warming</t>
    </r>
    <r>
      <rPr>
        <sz val="11"/>
        <color theme="1"/>
        <rFont val="Times New Roman"/>
        <family val="1"/>
      </rPr>
      <t xml:space="preserve"> is the single-most important issue we've got facing us.
GUTFELD: That shows you how wrong-headed you are.
BECKLE: No, I don't --
(CROSSTALK)
BOLLING: One degree ever 100 years.
BECKEL: How do you know?
BOLLING: That's what the number is.
GUTFELD: And the fact that it was warmer in 1500s -- I don't think there have SUVs there.
GUILFOYLE: There you guys go on another </t>
    </r>
    <r>
      <rPr>
        <sz val="11"/>
        <color rgb="FFFF0000"/>
        <rFont val="Times New Roman"/>
        <family val="1"/>
      </rPr>
      <t>global warming</t>
    </r>
    <r>
      <rPr>
        <sz val="11"/>
        <color theme="1"/>
        <rFont val="Times New Roman"/>
        <family val="1"/>
      </rPr>
      <t xml:space="preserve"> filibuster.
GUTFELD: You started it.
</t>
    </r>
  </si>
  <si>
    <r>
      <t xml:space="preserve">BECKEL:...Well, here's the problem: a lot of places are not having going to have fireworks, tomorrow and for good reasons in some cases. About three- quarters of the country in a drought because of </t>
    </r>
    <r>
      <rPr>
        <sz val="11"/>
        <color rgb="FFFF0000"/>
        <rFont val="Times New Roman"/>
        <family val="1"/>
      </rPr>
      <t>global warming</t>
    </r>
    <r>
      <rPr>
        <sz val="11"/>
        <color theme="1"/>
        <rFont val="Times New Roman"/>
        <family val="1"/>
      </rPr>
      <t xml:space="preserve">.
GUTFELD: Lies, lies, lies, lies, lies!
GUILFOYLE: Security.
BECKEL: Excuse me. Please, you are interrupting my block.
GUTFELD: I'm sorry. You can't get away with that.
BECKEL: Excuse me.
Please get your camera off of Greg, please.
Because fireworks have started a lot of these forest fires and brush fires around the West, there are other people who are banning it for safety reasons. Some are banning it because they don't have the money to put it on. Certain towns in New Jersey, which is no surprise it's New Jersey.
</t>
    </r>
  </si>
  <si>
    <r>
      <t xml:space="preserve">BECKEL: You know, Greg, this is not, they are setting heat records across the country in this story, which, of course, goes back to the reason there is </t>
    </r>
    <r>
      <rPr>
        <sz val="11"/>
        <color rgb="FFFF0000"/>
        <rFont val="Times New Roman"/>
        <family val="1"/>
      </rPr>
      <t>global warming</t>
    </r>
    <r>
      <rPr>
        <sz val="11"/>
        <color theme="1"/>
        <rFont val="Times New Roman"/>
        <family val="1"/>
      </rPr>
      <t xml:space="preserve">.
GUTFELD: Yes, of course, I knew we'd get to that. If this stops anybody in Washington, D.C. from getting any work done, I hope it happens.
BECKEL: They said government employees are not essential. I know in your book, that's not --
GUTFELD: Do you think </t>
    </r>
    <r>
      <rPr>
        <sz val="11"/>
        <color rgb="FFFF0000"/>
        <rFont val="Times New Roman"/>
        <family val="1"/>
      </rPr>
      <t>global warming</t>
    </r>
    <r>
      <rPr>
        <sz val="11"/>
        <color theme="1"/>
        <rFont val="Times New Roman"/>
        <family val="1"/>
      </rPr>
      <t xml:space="preserve"> causes --
(CROSSTALK)
BECKEL: Yes. Absolutely.
GUTFELD: Do you have any evidence for that?
GUILFOYLE: No, 17th floor. The producer put his research in --
BECKEL: I have more evidence than Galileo had.
GUTFELD: Right, right. CO2 does this, right?
[conversation takes off in another direction without answering this question]</t>
    </r>
  </si>
  <si>
    <r>
      <t xml:space="preserve">BOLLING: Like when we put tons of carbon dioxide in the air --
</t>
    </r>
    <r>
      <rPr>
        <b/>
        <sz val="11"/>
        <color theme="1"/>
        <rFont val="Times New Roman"/>
        <family val="1"/>
      </rPr>
      <t xml:space="preserve">BECKEL: You know, the earth can usually fix itself except when you're around. And I'm telling you something, it is -- there are certain things you cannot deny, and that is that you pollute the atmosphere every day in massive amounts. The world gets more and more industrialize and we have had 10 of the 11 years have been the highest temperatures on record.
GUTFELD: Can I hop in here? Because, Bob, you say flat earth all the time. And this is why the debate over </t>
    </r>
    <r>
      <rPr>
        <b/>
        <sz val="11"/>
        <color rgb="FFFF0000"/>
        <rFont val="Times New Roman"/>
        <family val="1"/>
      </rPr>
      <t>climate change</t>
    </r>
    <r>
      <rPr>
        <b/>
        <sz val="11"/>
        <color theme="1"/>
        <rFont val="Times New Roman"/>
        <family val="1"/>
      </rPr>
      <t xml:space="preserve"> is disintegrating -- no one cares because Al Gore is trafficked in hysteria and panic. The American public is suffering from panic fatigue.
There could be an actual debate about this. There will never be a debate because you call people like me a flat earther. You're saying it's the warmest ever. In 150 years of this much of 3 million years. It's been warmer and warmer before there were SUVs.
I wouldn't do that to you, Bob.</t>
    </r>
    <r>
      <rPr>
        <sz val="11"/>
        <color theme="1"/>
        <rFont val="Times New Roman"/>
        <family val="1"/>
      </rPr>
      <t xml:space="preserve">
GUILFOYLE: And it's freezing in here every day. Just so you know. There is nothing flat about us.
GUTFELD: It's not heresy to point out it's warmer to 150 years. That's not heresy. That's not flat earth.
BOLLING: And let's please point out that the cover of "Time" magazine -- inside that cover was an article with a chart showing what they call the imminent Ice Age that was going to follow. And it was the left saying because of whatever policy was going on, on the right, the earth was cooling too fast.
BECKEL: You know, for a guy who loves animals, you know, they're taking polar bears there's no place for polar bears anymore, so they actually had to bring in the zoo.
(CROSSTALK)
TANTAROS: I'm going to stop you, Bob, a little bit here, a little bit. Because if you read all of the polls, if you read the liberal think tanks, the conservative think tanks, the middle of the road think tanks, there is a majority of Americans that think something is happening.
But here's the issue, Bob -- they don't think it's a crisis. That number has gone down, looking at a Pew study, very fair polling, with a large sample -- 2006, much higher number: 77 percent believe in it, 43 percent think it's serious. Now that's down to 63 percent, and only 38 percent respectively.
So, people think something is happening, they just don't think it's an alarmist crisis to spend taxpayers dollars to fix.
</t>
    </r>
  </si>
  <si>
    <r>
      <t xml:space="preserve">GUTFELD: Can I say something about this? Even if there is </t>
    </r>
    <r>
      <rPr>
        <b/>
        <sz val="11"/>
        <color rgb="FFFF0000"/>
        <rFont val="Times New Roman"/>
        <family val="1"/>
      </rPr>
      <t>global warming</t>
    </r>
    <r>
      <rPr>
        <b/>
        <sz val="11"/>
        <color theme="1"/>
        <rFont val="Times New Roman"/>
        <family val="1"/>
      </rPr>
      <t xml:space="preserve"> and it's going at a slight point, you know, sliver of Celsius, though scientists measure by Kelvin, even if it's a slight, it's good for human beings. If a polar bear dies, I don't feel bad.
GUILFOYLE: Oh, boy. Now you've done it.
GUTFELD: I don't.
No, human beings, when the temperature goes up, human beings live longer. When you have cold spells across the countries, people die.
BECKEL: You know, you are very upset.
(CROSSTALK)
GUTFELD: Part of the flat earth -- I'm tired.
BECKEL: I take that back in your case.
GUILFOYLE: Oh, my gosh. Just because he's like being mad and stuff. Take it back over here, too.
BECKEL: No, I won't.
GUILFOYLE: We're not flat. Look at us.
BECKEL: Greg still believes he could fall off the edge of the earth.
TANTAROS: No, he does not.
GUILFOYLE: No, he does not.
TANTAROS: But why don't we do a cost-benefit? Why won't the left let us do cost benefit analysis of what Greg was talking about?
(CROSSTALK)
GUILFOYLE: Because the facts won't support their argument. They are afraid of having actual real studies with credi-bility.
BOLLING: Don't forget who funds all these studies and all these research projects.
BECKEL: The government.
BOLLING: The government.
</t>
    </r>
  </si>
  <si>
    <r>
      <t xml:space="preserve">TANTAROS: Well, they've changed. First, it was </t>
    </r>
    <r>
      <rPr>
        <sz val="11"/>
        <color rgb="FFFF0000"/>
        <rFont val="Times New Roman"/>
        <family val="1"/>
      </rPr>
      <t>global warming</t>
    </r>
    <r>
      <rPr>
        <sz val="11"/>
        <color theme="1"/>
        <rFont val="Times New Roman"/>
        <family val="1"/>
      </rPr>
      <t xml:space="preserve">. Now, it's </t>
    </r>
    <r>
      <rPr>
        <sz val="11"/>
        <color rgb="FFFF0000"/>
        <rFont val="Times New Roman"/>
        <family val="1"/>
      </rPr>
      <t>climate change</t>
    </r>
    <r>
      <rPr>
        <sz val="11"/>
        <color theme="1"/>
        <rFont val="Times New Roman"/>
        <family val="1"/>
      </rPr>
      <t xml:space="preserve">. Bob, I want you to look at the cover of "Time" magazine in 1977 -- one of your favorite decades. You were out partying -- "The Big Freeze".
GUTFELD: And that's not snow.
TANTAROS: I thought we were getting warmer. But in '70s, it was, look out, we're all going to freeze.
</t>
    </r>
    <r>
      <rPr>
        <b/>
        <sz val="11"/>
        <color theme="1"/>
        <rFont val="Times New Roman"/>
        <family val="1"/>
      </rPr>
      <t>BECKEL: Well, let me first say -- I want to apologize for all the viewers of THE FIVE for the flat earth people that we have around this table except for me.
Anybody who can believe you'd spend billions -- hundreds of billions of tons of carbon dioxide up into the atmosphere during the industrial period in this world and doesn't think it affects the climate have got to be kidding yourselves.</t>
    </r>
    <r>
      <rPr>
        <sz val="11"/>
        <color theme="1"/>
        <rFont val="Times New Roman"/>
        <family val="1"/>
      </rPr>
      <t xml:space="preserve">
BOLLING: Weren't you the same round earth people that were saying that accident was going to cause massive dam-age, that it wasn't going to be fixed for tens of decades?
BECKEL: No.
BOLLING: Where is all the oil, Bob?
BECKEL: I'll tell you, it is down --
(CROSSTALK)
</t>
    </r>
  </si>
  <si>
    <r>
      <t xml:space="preserve">GUTFELD: Sounds like libertarians.
GUILFOYLE: Anarchists.
BECKEL: And they are not the ones -- it was our generation, me, who believe in </t>
    </r>
    <r>
      <rPr>
        <sz val="11"/>
        <color rgb="FFFF0000"/>
        <rFont val="Times New Roman"/>
        <family val="1"/>
      </rPr>
      <t>global warming</t>
    </r>
    <r>
      <rPr>
        <sz val="11"/>
        <color theme="1"/>
        <rFont val="Times New Roman"/>
        <family val="1"/>
      </rPr>
      <t xml:space="preserve"> and I still do strongly. But it's not my kids yet. They get taught that, but let's give them time.
</t>
    </r>
    <r>
      <rPr>
        <b/>
        <sz val="11"/>
        <color theme="1"/>
        <rFont val="Times New Roman"/>
        <family val="1"/>
      </rPr>
      <t xml:space="preserve">BOLLING: Wouldn't you guys change, it's not </t>
    </r>
    <r>
      <rPr>
        <b/>
        <sz val="11"/>
        <color rgb="FFFF0000"/>
        <rFont val="Times New Roman"/>
        <family val="1"/>
      </rPr>
      <t xml:space="preserve">global warming </t>
    </r>
    <r>
      <rPr>
        <b/>
        <sz val="11"/>
        <color theme="1"/>
        <rFont val="Times New Roman"/>
        <family val="1"/>
      </rPr>
      <t xml:space="preserve">any more. It's </t>
    </r>
    <r>
      <rPr>
        <b/>
        <sz val="11"/>
        <color rgb="FFFF0000"/>
        <rFont val="Times New Roman"/>
        <family val="1"/>
      </rPr>
      <t>climate change</t>
    </r>
    <r>
      <rPr>
        <b/>
        <sz val="11"/>
        <color theme="1"/>
        <rFont val="Times New Roman"/>
        <family val="1"/>
      </rPr>
      <t xml:space="preserve">? Because it's getting cold.
(CROSSTALK)
PERINO: It's the answer to everything.
BOLLING: That's a funny story is that you guys went to </t>
    </r>
    <r>
      <rPr>
        <b/>
        <sz val="11"/>
        <color rgb="FFFF0000"/>
        <rFont val="Times New Roman"/>
        <family val="1"/>
      </rPr>
      <t>global warming</t>
    </r>
    <r>
      <rPr>
        <b/>
        <sz val="11"/>
        <color theme="1"/>
        <rFont val="Times New Roman"/>
        <family val="1"/>
      </rPr>
      <t xml:space="preserve">, and then it got cold for a couple of years like, no, no, not </t>
    </r>
    <r>
      <rPr>
        <b/>
        <sz val="11"/>
        <color rgb="FFFF0000"/>
        <rFont val="Times New Roman"/>
        <family val="1"/>
      </rPr>
      <t>global warming</t>
    </r>
    <r>
      <rPr>
        <b/>
        <sz val="11"/>
        <color theme="1"/>
        <rFont val="Times New Roman"/>
        <family val="1"/>
      </rPr>
      <t xml:space="preserve">, we meant </t>
    </r>
    <r>
      <rPr>
        <b/>
        <sz val="11"/>
        <color rgb="FFFF0000"/>
        <rFont val="Times New Roman"/>
        <family val="1"/>
      </rPr>
      <t>climate change</t>
    </r>
    <r>
      <rPr>
        <b/>
        <sz val="11"/>
        <color theme="1"/>
        <rFont val="Times New Roman"/>
        <family val="1"/>
      </rPr>
      <t>.
PERINO: And the kids aren't buying it.
(CROSSTALK)
BECKEL: Ten to the last 11 years have been the hottest summers on record, do you know that?
BOLLING: I will dispute that, but I can't dispute that on air right now.
PERINO: Is that from the Beckel almanac?
BECKEL: It's not the Beckel almanac fact. That is a fact fact.</t>
    </r>
    <r>
      <rPr>
        <sz val="11"/>
        <color theme="1"/>
        <rFont val="Times New Roman"/>
        <family val="1"/>
      </rPr>
      <t xml:space="preserve">
GUTFELD: Kimberly, isn't it fact that the green movement could have done better if they didn't overplay their hand? I think that they got very cocky over the last 20, 30 years, after they changed their mind about the coming ice age and they just got too cocky?
GUILFOYLE: Well, and too aggressive about it, too pushy, putting it down everybody's throat and then, of course, when some of these theories and ideas that these professors were putting forward backfired, then they lost credibility. So, people were like, OK, whatever. Then the light bulbs were forced on us that don't work well and are 60 bucks. That's not helpful.
And then Solyndra and then the Volt, where do you want me to start? And solar power doesn't work?
BECKEL: If everybody in America turns out the light bulb, we wouldn't have to import oil.
PERINO: I still turn on the lights when I go in and out of the room because I'm afraid that my mom and dad --
GUILFOYLE: I do, too, but that's being smart and being, you know, conserving energy.
BOLLING: I have a 13-year-old. Here's how green he is. If I walk into his room and say, I'm going to have to turn off your TV and unplug your iPhone right now because we're going to try and save a little energy, guess what? He ain't going to be green anymore.
GUTFELD: That's true. That's true.
</t>
    </r>
  </si>
  <si>
    <r>
      <t xml:space="preserve">BOLLING: "Coming up, the latest Obama administration department to politicize </t>
    </r>
    <r>
      <rPr>
        <sz val="11"/>
        <color rgb="FFFF0000"/>
        <rFont val="Times New Roman"/>
        <family val="1"/>
      </rPr>
      <t>global warming</t>
    </r>
    <r>
      <rPr>
        <sz val="11"/>
        <color theme="1"/>
        <rFont val="Times New Roman"/>
        <family val="1"/>
      </rPr>
      <t>...But I'll tell you one thing, the USDA, they are there not only to protect the consumer. They are also there to promote businesses of farmers, including cattle farmers. When they do something like this, it just shows their indifference, they're concerned with the green movement, with global warming and left wing ideology, that they forget the real mandate is, which is to promote the farming industry [this is all in the context of ragging on the USDa for adopting "meatless" monday]</t>
    </r>
  </si>
  <si>
    <r>
      <t xml:space="preserve">NASA says satellite images sew show an unprecedented ice melt in Greenland. The left side of your screen is Green-land's ice sheet on July 8, the right shows the ice melt four days later. However, scientists say it cannot be attributed to </t>
    </r>
    <r>
      <rPr>
        <sz val="11"/>
        <color rgb="FFFF0000"/>
        <rFont val="Times New Roman"/>
        <family val="1"/>
      </rPr>
      <t>global warming</t>
    </r>
    <r>
      <rPr>
        <sz val="11"/>
        <color theme="1"/>
        <rFont val="Times New Roman"/>
        <family val="1"/>
      </rPr>
      <t xml:space="preserve"> because such melting occurs every 150 years. One glaciologist adds "If events like this continue to happen it would be worrisome." </t>
    </r>
  </si>
  <si>
    <r>
      <t xml:space="preserve">HENNINGER: Paul, a big miss to all of us. We're the subject of a medical study this week that said people who sit for three hours a week are cutting two years off their lives. I mean, just two years for sitting? This is horrifying. I am not sure I believe it. I think we need to verify it. I think we should transfer some of the money in </t>
    </r>
    <r>
      <rPr>
        <sz val="11"/>
        <color rgb="FFFF0000"/>
        <rFont val="Times New Roman"/>
        <family val="1"/>
      </rPr>
      <t>global warming</t>
    </r>
    <r>
      <rPr>
        <sz val="11"/>
        <color theme="1"/>
        <rFont val="Times New Roman"/>
        <family val="1"/>
      </rPr>
      <t xml:space="preserve"> studies to get to the bottom of this study.</t>
    </r>
  </si>
  <si>
    <r>
      <t xml:space="preserve">BAIER: And now, some fresh pickings from the "Political Grapevine."
A new study in the journal "Nature </t>
    </r>
    <r>
      <rPr>
        <sz val="11"/>
        <color rgb="FFFF0000"/>
        <rFont val="Times New Roman"/>
        <family val="1"/>
      </rPr>
      <t>Climate Change</t>
    </r>
    <r>
      <rPr>
        <sz val="11"/>
        <color theme="1"/>
        <rFont val="Times New Roman"/>
        <family val="1"/>
      </rPr>
      <t xml:space="preserve">" shows a long-term cooling trend playing out over the past 2,000 years. An international team of scientists use tree ring density measurements to reconstruct temperatures going back to 138 B.C. They found cooling by little over a half degree Fahrenheit per millennium due to gradual changes in position between the sun and the Earth.
They note that, quote, "the large-scale climate reconstruction shown by the intergovernmental panel on </t>
    </r>
    <r>
      <rPr>
        <sz val="11"/>
        <color rgb="FFFF0000"/>
        <rFont val="Times New Roman"/>
        <family val="1"/>
      </rPr>
      <t>climate change</t>
    </r>
    <r>
      <rPr>
        <sz val="11"/>
        <color theme="1"/>
        <rFont val="Times New Roman"/>
        <family val="1"/>
      </rPr>
      <t xml:space="preserve"> likely under estimate this long-term cooling trend over the past few millennia."
</t>
    </r>
  </si>
  <si>
    <r>
      <t xml:space="preserve">GUTFELD: Welcome back.
The worst thing about July. It's hot. Just like last year, it's summer and it stinks.
</t>
    </r>
    <r>
      <rPr>
        <b/>
        <sz val="11"/>
        <color theme="1"/>
        <rFont val="Times New Roman"/>
        <family val="1"/>
      </rPr>
      <t xml:space="preserve">But it's gotten worse as wags link heat waves and fire to </t>
    </r>
    <r>
      <rPr>
        <b/>
        <sz val="11"/>
        <color rgb="FFFF0000"/>
        <rFont val="Times New Roman"/>
        <family val="1"/>
      </rPr>
      <t>global warming</t>
    </r>
    <r>
      <rPr>
        <b/>
        <sz val="11"/>
        <color theme="1"/>
        <rFont val="Times New Roman"/>
        <family val="1"/>
      </rPr>
      <t xml:space="preserve">. So, the media reports on thousands of broken temperature records, they ignore what the meteorologists Joe Bastardi points out, that half the U.S. had above normal temperatures in June, while the other half was below normal.
As for manmade CO2 causing high temperatures, data shows that the average temperature of the earth between 900 and 1300 A.D. was two degrees warmer. There were no SUVs then.
As for wildfires, weather writer Harold Ambler (ph) notes that according to the U.S. Forest Service in the 1930s, the U.S. saw average of 39 million-acres burned each year in average. In the past 12 years, it's been 7 million on average.
We are getting better at firefighting for sure, but that can't be all of it. So, what's the deal behind this deal?
Well, the West has been more successful than the rest of the world so we must be guilty of something. Typically, the most strident believers come from the West itself. The left will never forgive us for winning. What better way to convict us than to demonstrate we murder mother earth, itself, especially when such outrage gets you a seat at the next Obama Hollywood fundraiser........         </t>
    </r>
    <r>
      <rPr>
        <sz val="11"/>
        <color theme="1"/>
        <rFont val="Times New Roman"/>
        <family val="1"/>
      </rPr>
      <t xml:space="preserve">                                                                                                                                                                  
</t>
    </r>
  </si>
  <si>
    <r>
      <t xml:space="preserve">HENNINGER: Well, I'm giving a miss to our friends at Associated Press who ran a story this week whose headline over a story about this summer's extreme weather was, "This is what </t>
    </r>
    <r>
      <rPr>
        <sz val="11"/>
        <color rgb="FFFF0000"/>
        <rFont val="Times New Roman"/>
        <family val="1"/>
      </rPr>
      <t>global warming</t>
    </r>
    <r>
      <rPr>
        <sz val="11"/>
        <color theme="1"/>
        <rFont val="Times New Roman"/>
        <family val="1"/>
      </rPr>
      <t xml:space="preserve"> looks like." They actually went out and quoted scientists who said this summer's wildfires, drought, heat and last week's freak wind storm in the east was exactly what they're warning about from global warming. So does this mean that if we just install solar panels and all buy electric cars, this stuff is going away? Personally, I prefer the Bible solution -- repent.</t>
    </r>
  </si>
  <si>
    <r>
      <t xml:space="preserve">CARLSON: I agree with that completely. Finally, you're not hearing a lot about </t>
    </r>
    <r>
      <rPr>
        <sz val="11"/>
        <color rgb="FFFF0000"/>
        <rFont val="Times New Roman"/>
        <family val="1"/>
      </rPr>
      <t xml:space="preserve">climate change </t>
    </r>
    <r>
      <rPr>
        <sz val="11"/>
        <color theme="1"/>
        <rFont val="Times New Roman"/>
        <family val="1"/>
      </rPr>
      <t xml:space="preserve">in the press. It's defi-nitely out of the headlines. I think most people think it's sort of a settled issue, at least we're in the middle of a recession. But that is apparently not the case. Hillary Clinton was in Rio recently, I think she gave away $2 billion for </t>
    </r>
    <r>
      <rPr>
        <sz val="11"/>
        <color rgb="FFFF0000"/>
        <rFont val="Times New Roman"/>
        <family val="1"/>
      </rPr>
      <t>climate change</t>
    </r>
    <r>
      <rPr>
        <sz val="11"/>
        <color theme="1"/>
        <rFont val="Times New Roman"/>
        <family val="1"/>
      </rPr>
      <t xml:space="preserve">. What is that about? Fill that out.
MORRIS: The Obama administration is filled with these issues that we think have been put to bed, like gun control and </t>
    </r>
    <r>
      <rPr>
        <sz val="11"/>
        <color rgb="FFFF0000"/>
        <rFont val="Times New Roman"/>
        <family val="1"/>
      </rPr>
      <t>climate change</t>
    </r>
    <r>
      <rPr>
        <sz val="11"/>
        <color theme="1"/>
        <rFont val="Times New Roman"/>
        <family val="1"/>
      </rPr>
      <t xml:space="preserve">, that are being risen up to the surface in the form of international treaties. That's one of the things in my book "Screwed!" One of them reared its head last week, when Hillary went to this Rio conference on </t>
    </r>
    <r>
      <rPr>
        <sz val="11"/>
        <color rgb="FFFF0000"/>
        <rFont val="Times New Roman"/>
        <family val="1"/>
      </rPr>
      <t>climate change</t>
    </r>
    <r>
      <rPr>
        <sz val="11"/>
        <color theme="1"/>
        <rFont val="Times New Roman"/>
        <family val="1"/>
      </rPr>
      <t xml:space="preserve"> and announced that the United States was giving away $2 billion to third world countries as a down payment on $100 billion fund to help them handle </t>
    </r>
    <r>
      <rPr>
        <sz val="11"/>
        <color rgb="FFFF0000"/>
        <rFont val="Times New Roman"/>
        <family val="1"/>
      </rPr>
      <t>climate change.</t>
    </r>
    <r>
      <rPr>
        <sz val="11"/>
        <color theme="1"/>
        <rFont val="Times New Roman"/>
        <family val="1"/>
      </rPr>
      <t xml:space="preserve">
But what's important about that $2 billion, it's not just the amount, but that we don't decide where it goes. We give it to the U.N. and it decides where it goes. And that would happen with this whole $100 billion fund.
CARLSON: Appalling.
</t>
    </r>
  </si>
  <si>
    <r>
      <t xml:space="preserve">MORRIS: Sure is -- sure is -- now while I got you, Laura, my old friend Hillary was in Rio this last week at the Global Climate conference. And we predict this in "Screwed" our book. She is -- she gave them a $2 billion (inaudible) present toward a $100 billion fund for </t>
    </r>
    <r>
      <rPr>
        <sz val="11"/>
        <color rgb="FFFF0000"/>
        <rFont val="Times New Roman"/>
        <family val="1"/>
      </rPr>
      <t>climate change</t>
    </r>
    <r>
      <rPr>
        <sz val="11"/>
        <color theme="1"/>
        <rFont val="Times New Roman"/>
        <family val="1"/>
      </rPr>
      <t xml:space="preserve"> to help third world countries and in the course of it opened the door to a new global EPA.
While we're talking about American politics this administration is giving this country away in its sovereignty at these global conferences.
</t>
    </r>
  </si>
  <si>
    <r>
      <t xml:space="preserve">MORRIS: I want to note something we predicted in our book screwed came to pass last year. Hillary went to the Rio conference, the conference on </t>
    </r>
    <r>
      <rPr>
        <sz val="11"/>
        <color rgb="FFFF0000"/>
        <rFont val="Times New Roman"/>
        <family val="1"/>
      </rPr>
      <t>climate change</t>
    </r>
    <r>
      <rPr>
        <sz val="11"/>
        <color theme="1"/>
        <rFont val="Times New Roman"/>
        <family val="1"/>
      </rPr>
      <t xml:space="preserve"> and gave away $2 billion of our money to a fund to be turned over to the third world dictators allegedly to help them deal with </t>
    </r>
    <r>
      <rPr>
        <sz val="11"/>
        <color rgb="FFFF0000"/>
        <rFont val="Times New Roman"/>
        <family val="1"/>
      </rPr>
      <t>climate change</t>
    </r>
    <r>
      <rPr>
        <sz val="11"/>
        <color theme="1"/>
        <rFont val="Times New Roman"/>
        <family val="1"/>
      </rPr>
      <t>.</t>
    </r>
  </si>
  <si>
    <r>
      <t xml:space="preserve">This tax would fund their pet causes like </t>
    </r>
    <r>
      <rPr>
        <sz val="11"/>
        <color rgb="FFFF0000"/>
        <rFont val="Times New Roman"/>
        <family val="1"/>
      </rPr>
      <t>climate change</t>
    </r>
    <r>
      <rPr>
        <sz val="11"/>
        <color theme="1"/>
        <rFont val="Times New Roman"/>
        <family val="1"/>
      </rPr>
      <t>, of course. Their strategy, defacing currency.</t>
    </r>
  </si>
  <si>
    <r>
      <t xml:space="preserve">MORRIS: OK. Today, Hillary is in Rio at the U.N. Environment Conference, giving away $2 billion of our money to the third world for </t>
    </r>
    <r>
      <rPr>
        <sz val="11"/>
        <color rgb="FFFF0000"/>
        <rFont val="Times New Roman"/>
        <family val="1"/>
      </rPr>
      <t>climate change</t>
    </r>
    <r>
      <rPr>
        <sz val="11"/>
        <color theme="1"/>
        <rFont val="Times New Roman"/>
        <family val="1"/>
      </rPr>
      <t xml:space="preserve">. And they are negotiating, and I mention this because I cover it in my book "Screwed," a global EPA that would have global rule-making mandatory authority over the member nations. And she is currently negotiating that agreement.
It's -- it's a very serious step. It would transfer jurisdiction over much of our environmental legislation on </t>
    </r>
    <r>
      <rPr>
        <sz val="11"/>
        <color rgb="FFFF0000"/>
        <rFont val="Times New Roman"/>
        <family val="1"/>
      </rPr>
      <t>climate change</t>
    </r>
    <r>
      <rPr>
        <sz val="11"/>
        <color theme="1"/>
        <rFont val="Times New Roman"/>
        <family val="1"/>
      </rPr>
      <t xml:space="preserve"> and</t>
    </r>
    <r>
      <rPr>
        <sz val="11"/>
        <color rgb="FFFF0000"/>
        <rFont val="Times New Roman"/>
        <family val="1"/>
      </rPr>
      <t xml:space="preserve"> global warming </t>
    </r>
    <r>
      <rPr>
        <sz val="11"/>
        <color theme="1"/>
        <rFont val="Times New Roman"/>
        <family val="1"/>
      </rPr>
      <t xml:space="preserve">and cap-and-trade and carbon, to the United Nations. Very scary.
</t>
    </r>
  </si>
  <si>
    <r>
      <t xml:space="preserve">GUTFELD: Look, he's done 28 celebrity fundraisers. He's now Hollywood's favorite cause. He's like a human walking version of </t>
    </r>
    <r>
      <rPr>
        <sz val="11"/>
        <color rgb="FFFF0000"/>
        <rFont val="Times New Roman"/>
        <family val="1"/>
      </rPr>
      <t>climate change.</t>
    </r>
    <r>
      <rPr>
        <sz val="11"/>
        <color theme="1"/>
        <rFont val="Times New Roman"/>
        <family val="1"/>
      </rPr>
      <t xml:space="preserve"> They should come up with a ribbon for him to raise awareness of how cool Obama is and to eradicate the disease that is people who don't like him.</t>
    </r>
  </si>
  <si>
    <r>
      <t xml:space="preserve">And some chilling news for </t>
    </r>
    <r>
      <rPr>
        <sz val="11"/>
        <color rgb="FFFF0000"/>
        <rFont val="Times New Roman"/>
        <family val="1"/>
      </rPr>
      <t>global warming</t>
    </r>
    <r>
      <rPr>
        <sz val="11"/>
        <color theme="1"/>
        <rFont val="Times New Roman"/>
        <family val="1"/>
      </rPr>
      <t xml:space="preserve"> enthusiasts. The "grapevine" is next.</t>
    </r>
  </si>
  <si>
    <r>
      <t xml:space="preserve">And in the grapevine, chilling news for </t>
    </r>
    <r>
      <rPr>
        <sz val="11"/>
        <color rgb="FFFF0000"/>
        <rFont val="Times New Roman"/>
        <family val="1"/>
      </rPr>
      <t>global warming</t>
    </r>
    <r>
      <rPr>
        <sz val="11"/>
        <color theme="1"/>
        <rFont val="Times New Roman"/>
        <family val="1"/>
      </rPr>
      <t xml:space="preserve"> enthusiasts. We'll reveal the gay superhero who's been outed.</t>
    </r>
  </si>
  <si>
    <r>
      <t xml:space="preserve">MORRIS: Hundreds of billions and then there is one final kicker, this is a backdoor </t>
    </r>
    <r>
      <rPr>
        <sz val="11"/>
        <color rgb="FFFF0000"/>
        <rFont val="Times New Roman"/>
        <family val="1"/>
      </rPr>
      <t xml:space="preserve">global warming </t>
    </r>
    <r>
      <rPr>
        <sz val="11"/>
        <color theme="1"/>
        <rFont val="Times New Roman"/>
        <family val="1"/>
      </rPr>
      <t xml:space="preserve">treaty. Because the Seabed Authority is vested with taking what measures it wants to stop pollution of the ocean including thermal pol-lution.
So they could ban coal fired plants. They could require higher vehicle mileage standards. This is global government stuff. It's one of five or six treaties that Obama is pushing that I talk about in "Screwed."
</t>
    </r>
  </si>
  <si>
    <r>
      <t xml:space="preserve">PERINO: There's a G8 meeting today. So, all the groups want to go. See, this is evolution, something they tried in the 1990s and the first part of the new century, which is they wanted the rich countries to pay for the </t>
    </r>
    <r>
      <rPr>
        <sz val="11"/>
        <color rgb="FFFF0000"/>
        <rFont val="Times New Roman"/>
        <family val="1"/>
      </rPr>
      <t>climate change</t>
    </r>
    <r>
      <rPr>
        <sz val="11"/>
        <color theme="1"/>
        <rFont val="Times New Roman"/>
        <family val="1"/>
      </rPr>
      <t xml:space="preserve"> harm to the smaller countries. When that all fell apart, now they're going to go after the banks.
See, they just -- whatever it is, whatever the going thing is, that's what they glob on to. And they won't get it. When they wanted the Global AIDS Fund, President Bush waited for six months and said, did anybody else put any money in? Not a single country put money in not until we did. BOLLING: Let me just throw the number out there, the number that that would raise is one half of 1 percent of transactions, is $365 billion year, born mostly, good percentage of it by Americans and our trading partners.
PERINO: And to pay for what? Like I actually support foreign aid. I support private sector efforts as well. But a lot of this money is very mismanaged and it just goes into the dictator's --
</t>
    </r>
  </si>
  <si>
    <r>
      <t xml:space="preserve">BOLLING: We got to go.
Prince Charles steps out as the weatherman for the </t>
    </r>
    <r>
      <rPr>
        <sz val="11"/>
        <color rgb="FFFF0000"/>
        <rFont val="Times New Roman"/>
        <family val="1"/>
      </rPr>
      <t>global warming</t>
    </r>
    <r>
      <rPr>
        <sz val="11"/>
        <color theme="1"/>
        <rFont val="Times New Roman"/>
        <family val="1"/>
      </rPr>
      <t xml:space="preserve"> alarmist. Predict a heat wave?
(BEGIN VIDEO CLIP)
PRINCE CHARLES: Aha! There will be snow for the higher ground of the Highlands and Aberdeenshire. The potential for a few flurries over Balmoral -- who the hell wrote this script?(END VIDEO CLIP)
BOLLING: That's what I think all the time.
You'll hear more of the royal hot air when we come back.
</t>
    </r>
  </si>
  <si>
    <r>
      <t xml:space="preserve">We begin a new series tonight on energy in America. Tonight correspondent Doug McKelway on the politics of coal.
</t>
    </r>
    <r>
      <rPr>
        <b/>
        <sz val="11"/>
        <color theme="1"/>
        <rFont val="Times New Roman"/>
        <family val="1"/>
      </rPr>
      <t>(BEGIN VIDEOTAPE)</t>
    </r>
    <r>
      <rPr>
        <sz val="11"/>
        <color theme="1"/>
        <rFont val="Times New Roman"/>
        <family val="1"/>
      </rPr>
      <t xml:space="preserve">
DOUG MCKELWAY, FOX NEWS CORRESPONDENT: In places like Preston County, West Virginia, generations of miners have toiled to power American homes and industry. Now as many as 200,000 workers in Appalachian coal country and 25 other states that produce America's most abundant fuel are threatened by EPA's latest coal rule. It re-quires the coal-fired plant that can't meet CO2 emission standard to install technology called carbon capture and storage. It's expensive and not commercially available.
MARK DURBIN, FIRST ENERGY: At the end of the day, we just couldn't justify it based on what the cost would be. It would be astronomical to try to retrofit older units that are not as efficient as they should be.
MCKELWAY: Environmentalists praise the new rule as a vital defense against </t>
    </r>
    <r>
      <rPr>
        <sz val="11"/>
        <color rgb="FFFF0000"/>
        <rFont val="Times New Roman"/>
        <family val="1"/>
      </rPr>
      <t>climate change</t>
    </r>
    <r>
      <rPr>
        <sz val="11"/>
        <color theme="1"/>
        <rFont val="Times New Roman"/>
        <family val="1"/>
      </rPr>
      <t xml:space="preserve">.
BRENT BLACKWELDER, FRIENDS OF THE EARTH: We know what fossil fuel damages do to our public health, the health of our kids and our families. We know the damage it does to crops and to buildings. Now the big dang of all around the world is climate disruption.
MCKELWAY: Coal advocates say the industry has made strides to cleaning up emissions, capturing up to 99 percent of particulate matter. The new rule they say sets the bar too high.
BILL MALONEY, (R) WEST VIRGINIA GOVERNOR CANDIDATE: Last year, at this time we looked for 2,000 coalminer goes to work now. Now there are 2,000 laid off. We have six power plants that are shut, coal fired power plants. We are losing the competitive edge, and it's wrong.
MCKELWAY: One measure of disdain in West Virginia for the Obama administration's crackdown on coal, a federal prison doing 17 years for extortion got 41 one percent of the vote in Tuesday's Democratic primary to President Obama's 59 percent. Administration supporters are banking on cheap, clean, and abundant natural gas as substitute for coal fire power, but critics say there are problems with its transportation and storage, which has led to price hikes in the past.
CRAIG JENNINGS, PRESTON, CO, WV COMMISSION: They tell us you will see 30 percent increase in your electric bill now.
</t>
    </r>
    <r>
      <rPr>
        <b/>
        <sz val="11"/>
        <color theme="1"/>
        <rFont val="Times New Roman"/>
        <family val="1"/>
      </rPr>
      <t>(END VIDEOTAPE)</t>
    </r>
    <r>
      <rPr>
        <sz val="11"/>
        <color theme="1"/>
        <rFont val="Times New Roman"/>
        <family val="1"/>
      </rPr>
      <t xml:space="preserve">
MCKELWAY: West Virginians can take comfort in one small victory in what they see as the EPA's war on coal. In March a federal judge reversed a controversial EPA rule that forced a coal company to stop work at a mine it had in-vested millions of dollars in. The judge concluded the EPA exceeded its authority under the Clean Water Act by revok-ing a permit that had already been granted. Bret?
BAIER: Doug, thank you.
</t>
    </r>
  </si>
  <si>
    <r>
      <t xml:space="preserve">GUTFELD: Hollywood is a bunch of hypocrites. Here's an industry that if you do come out, you're not going to get a role as a straight man. So, for them to sit there and go out -- I think it's more about them feeling good about themselves. Generally, celebrities are self-centered. They don't care about anything. But gay marriage and </t>
    </r>
    <r>
      <rPr>
        <sz val="11"/>
        <color rgb="FFFF0000"/>
        <rFont val="Times New Roman"/>
        <family val="1"/>
      </rPr>
      <t>climate change</t>
    </r>
    <r>
      <rPr>
        <sz val="11"/>
        <color theme="1"/>
        <rFont val="Times New Roman"/>
        <family val="1"/>
      </rPr>
      <t xml:space="preserve"> is kind of their way of saying, oh, I actually care about things other than myself. When, in fact, you know, how many actors and actresses in Hollywood are in the closet because they'll lose their careers?</t>
    </r>
  </si>
  <si>
    <r>
      <t xml:space="preserve">O'REILLY: I don't really get it. I'm not a big ad guy.
All right. Now, there's a very interesting and offensive. Talk about offensive. Put this ad up there. This is the Unabomb-er. All right? And this was -- where was this billboard?
HJDDY: This was on a billboard -- you know what you? You got me on that one. I don't know where it was. I should have known that. But this was...
O'REILLY: This is outside of Chicago.
HUDDY: Thank you.
O'REILLY: Outside of Chicago.
HUDDY: And it was created by a think tank. A libertarian think tank called the Heartland Institute. And this is a think tank, 1,600 supporters.
O'REILLY: They had to take this down.
HUDDY: They had to take it down. People were very offended by it. And essentially what this -- what this Heartland Institute is saying is that what the murderers and madmen have said -- they show people like, as you saw, Ted Kaczyn-ski, Usama bin Laden. That was going to be another billboard, broken out. Charles Manson, another billboard down the road.
What they say differs from what the spokesman for the U.N., mainstream media and liberals say about </t>
    </r>
    <r>
      <rPr>
        <sz val="11"/>
        <color rgb="FFFF0000"/>
        <rFont val="Times New Roman"/>
        <family val="1"/>
      </rPr>
      <t>global warming</t>
    </r>
    <r>
      <rPr>
        <sz val="11"/>
        <color theme="1"/>
        <rFont val="Times New Roman"/>
        <family val="1"/>
      </rPr>
      <t xml:space="preserve">. If you believe in </t>
    </r>
    <r>
      <rPr>
        <sz val="11"/>
        <color rgb="FFFF0000"/>
        <rFont val="Times New Roman"/>
        <family val="1"/>
      </rPr>
      <t>global warming</t>
    </r>
    <r>
      <rPr>
        <sz val="11"/>
        <color theme="1"/>
        <rFont val="Times New Roman"/>
        <family val="1"/>
      </rPr>
      <t xml:space="preserve"> you're a...
O'REILLY: I don't think we should be linking violent people with any political deal.
</t>
    </r>
  </si>
  <si>
    <r>
      <t xml:space="preserve">HAYES: Well, I understand the administration's impulse here to proceed cautiously. I mean, obviously, (INAUDIBLE) high stakes issues. Some people have said that not since Tiananmen Square have we had to deal on these -- with these kinds of human rights issues with China.
However, I don't think there's anything wrong with making general statements in support of his cause. They've done so in the past. And the administration, I think, has some making up to do.
You remember, in February of 2009, Hillary Clinton came in to office as secretary of state and said, in effect, We are going to place human rights second on the agenda. We don't want it to interfere with global </t>
    </r>
    <r>
      <rPr>
        <sz val="11"/>
        <color rgb="FFFF0000"/>
        <rFont val="Times New Roman"/>
        <family val="1"/>
      </rPr>
      <t>climate change</t>
    </r>
    <r>
      <rPr>
        <sz val="11"/>
        <color theme="1"/>
        <rFont val="Times New Roman"/>
        <family val="1"/>
      </rPr>
      <t xml:space="preserve"> issues, the economic crisis, things of this nature. And then later, you had Joe Biden say that he understands China's "one child" policy.
</t>
    </r>
  </si>
  <si>
    <r>
      <t xml:space="preserve">KRAUTHAMMER: In the example he gives he says you go to a town and pick the first five guys. Not the first an-ti-Roman agitators. Guys off the street. This is what the EPA says. Find anyone you want, forget enforcement, show them who boss. This is lawless. It reflects exactly how Obama and his administrative agencies are overriding the law for the entire term.
And remember what Obama said to Dmitry Medvedev, his Russian pal. He said "After I'm elected I'll have more room to maneuver. I'll be more flexible." Imagine how flexible he is going to be honoring </t>
    </r>
    <r>
      <rPr>
        <sz val="11"/>
        <color rgb="FFFF0000"/>
        <rFont val="Times New Roman"/>
        <family val="1"/>
      </rPr>
      <t>global warming</t>
    </r>
    <r>
      <rPr>
        <sz val="11"/>
        <rFont val="Times New Roman"/>
        <family val="1"/>
      </rPr>
      <t xml:space="preserve"> and in killing the carbon-based energy in his second term. This is only a hint of what's to come.
</t>
    </r>
  </si>
  <si>
    <r>
      <t xml:space="preserve">BAIER: If you listen to the countries and the industry people and they are fired up about this. Benjamin Cole, the director of communications at the Institute of Energy Research, said this, "If this were an isolated incident we would all breathe sigh of relief. But this isn't a single administrator or a few Secret Service agents or an $800,000 Vegas confer-ence. The Obama EPA is presently engaged in a four year war on fossil energy. Lisa Jackson is taking no prisoners, and </t>
    </r>
    <r>
      <rPr>
        <b/>
        <sz val="11"/>
        <rFont val="Times New Roman"/>
        <family val="1"/>
      </rPr>
      <t>this video is frighteningly representative of the tactics the Obama administration has used and will continue to use until every coal plant is bankrupted and every oil producer is crucified."</t>
    </r>
  </si>
  <si>
    <r>
      <t xml:space="preserve">BAIER: And now some fresh pickings from the "Political Grapevine."
President Obama thinks climate change is going to be an issue during the fall campaign. The president tells "Rolling Stone," quote, "Those who have looked at the signs of </t>
    </r>
    <r>
      <rPr>
        <sz val="11"/>
        <color rgb="FFFF0000"/>
        <rFont val="Times New Roman"/>
        <family val="1"/>
      </rPr>
      <t xml:space="preserve">climate change </t>
    </r>
    <r>
      <rPr>
        <sz val="11"/>
        <rFont val="Times New Roman"/>
        <family val="1"/>
      </rPr>
      <t xml:space="preserve">are scared and concerned about a general lack of sufficient movement to deal with the problem."
However one scientist who was at the forefront of the environmental movement now admits his own projections were alarmist and says predictions from others like Al Gore were too. James Lovelock, who developed the Gaia theory that says earth is a single, self-regulating organism, tells MSNBC that climate change is still happening but not as quickly as he once thought. Six years ago Lovelock wrote before the century was over billions of people would be dead and the rest would be surviving in the Arctic. Now he says scientists just don't know. Quote, "We were supposed to be halfway toward a frying world now." 
</t>
    </r>
  </si>
  <si>
    <r>
      <rPr>
        <b/>
        <sz val="11"/>
        <color theme="1"/>
        <rFont val="Times New Roman"/>
        <family val="1"/>
      </rPr>
      <t>DAN SPRINGER</t>
    </r>
    <r>
      <rPr>
        <sz val="11"/>
        <color theme="1"/>
        <rFont val="Times New Roman"/>
        <family val="1"/>
      </rPr>
      <t>, LUKE POPOVICH, ERIC DE PLACE, GARY JENSEN, CRINA HOYER</t>
    </r>
  </si>
  <si>
    <r>
      <t xml:space="preserve">(BEGIN VIDEOTAPE)
DAN SPRINGER, FOX NEWS CORRESPONDENT (voice-over): Fueled by demand from Asia, U.S. coal exports are burning hot, the highest in 20 years. America gets about half its electricity from coal, but it's using less as it's fallen from favor. The industry says exports save jobs killed by overregulation and competition from cheap natural gas.
LUKE POPOVICH, NATIONAL MINING ASSOCIATION: The United States is in a very good position to capitalize on this industrial revolution, because we have the world's largest, deepest coal reserve.
SPRINGER: Not everyone is happy. Environmental groups say wherever coal is burn, it's a leading cause of </t>
    </r>
    <r>
      <rPr>
        <sz val="11"/>
        <color rgb="FFFF0000"/>
        <rFont val="Times New Roman"/>
        <family val="1"/>
      </rPr>
      <t>global warming</t>
    </r>
    <r>
      <rPr>
        <sz val="11"/>
        <color theme="1"/>
        <rFont val="Times New Roman"/>
        <family val="1"/>
      </rPr>
      <t xml:space="preserve"> emissions and pollution. Exports, they say, threaten progress away from coal.
ERIC DE PLACE, SIGHTLINE INSTITUTE: If we don't send the coal to them, they'll look to natural gas, they'll look to cleaner, homegrown sources of energy that looks at wind geothermal, solar, a whole range of options.
SPRINGER (on-camera): Coal is brought on trains from western states, such as Montana and Wyoming, through cities like Seattle on their way up to Canada for export. Six new coal terminals are proposed for Washington State and Oregon to meet the rising coal export demand, half the projects nationwide.
(voice-over) in Bellingham, Washington, SSA Marine wants to build the largest coal terminal in the U.S. at Cherry Point. Advocates say if the U.S. doesn't export coal, Canada will, keeping jobs north of the border. Mayor Gary Jensen of Ferndale says two oil refineries and aluminum smelter have made his community healthier.
GARY JENSEN, FERNDALE, WA MAYOR: Those are good paying jobs, good workers. Those are little league coaches. Those are the people that help our high school. They buy our homes. They shop in our grocery stores.
SPRINGER: But the northwest is proud of its green power and composting. Washington and Oregon are set to close their last coal plants. And environmentalists don't want their coast to be a transit point for coal either.
CRINA HOYER, RE SOURCES: This proposition out at Cherry Point is going to turn a town that, like I said, has a huge quality of life and turn us in to a coal town. It's not Bellingham.
SPRINGER: Green groups are hoping the world demand is a short-term bubble, while the mining industry contends America's vast coal fields can power a new Asian energy revolution for decades to come.
In Seattle, Dan Springer, Fox News.
(END VIDEOTAPE)
</t>
    </r>
  </si>
  <si>
    <r>
      <t xml:space="preserve">COLMES: All right. The flat earth stuff that's gone a little too far. But Romney has reversed himself on </t>
    </r>
    <r>
      <rPr>
        <sz val="11"/>
        <color rgb="FFFF0000"/>
        <rFont val="Times New Roman"/>
        <family val="1"/>
      </rPr>
      <t>global warm-ing</t>
    </r>
    <r>
      <rPr>
        <sz val="11"/>
        <color theme="1"/>
        <rFont val="Times New Roman"/>
        <family val="1"/>
      </rPr>
      <t xml:space="preserve">. He said, he didn't know what caused it recently.
(CROSSTALK)
O'REILLY: So what? Those were issues.
COLMES: Well because he is pivoting because he's -- in election he is saying different stuff --
(CROSSTALK)
O'REILLY: And that's fine. You can you go to town on Romney all you want.
(CROSSTALK)
COLMES: So it's up to the media to hold him accountable.
(CROSSTALK)
O'REILLY: I don't have any beef with that. I hold Romney accountable for all kinds of things.
COLMES: Of course so I said in this book that he believes in </t>
    </r>
    <r>
      <rPr>
        <sz val="11"/>
        <color rgb="FFFF0000"/>
        <rFont val="Times New Roman"/>
        <family val="1"/>
      </rPr>
      <t>global warming</t>
    </r>
    <r>
      <rPr>
        <sz val="11"/>
        <color theme="1"/>
        <rFont val="Times New Roman"/>
        <family val="1"/>
      </rPr>
      <t xml:space="preserve"> and human cause and then he says once he starts running for president he is not sure what caused it. He's got to be held accountable to his views.
O'REILLY: All right, that's not what we are talking about. Linda, do you understand here the danger that I'm pointing out? Do you see it or am I overdoing it?
LINDA CHAVEZ, FOX NEWS CONTRIBUTOR: Absolutely. No. You are not overdoing it and its part of the problem of the Internet is that we can get lots of information. It's unfiltered and a lot of it is simply not true. And we see it on both the right and the left. You talk about the birthers, on the left you have the truthers, who believe that the United States caused 9/11.
And the problem is people tend to want to look for information that confirms what they already believe. And so now you have people who are very polarized. [SEE NOTES FOR CONTEXT]
</t>
    </r>
  </si>
  <si>
    <r>
      <t xml:space="preserve">O'REILLY: Now later in that broadcast Matthews has apologized for using the description Grand Wizard. I have no beef against Chris Matthews he doesn't usually attack people personally; he's simply a committed Democrat. Nothing wrong with that.
</t>
    </r>
    <r>
      <rPr>
        <b/>
        <sz val="11"/>
        <color rgb="FFFF0000"/>
        <rFont val="Times New Roman"/>
        <family val="1"/>
      </rPr>
      <t xml:space="preserve">But to call Romney a flat earther and to say the Governor doesn't believe in science is simply madness. In a 2007 "New York Times" article Romney said quote, "I believe that God designed the universe and created the universe. And I be-lieve evolution is most likely the process he used to create the human body", unquote. So there it is; for honest folks, end of discussion.
The problem for American voters is that anything goes these days. The Internet is full of unbelievable nonsense as well as gross defamation. </t>
    </r>
    <r>
      <rPr>
        <sz val="11"/>
        <color theme="1"/>
        <rFont val="Times New Roman"/>
        <family val="1"/>
      </rPr>
      <t xml:space="preserve">And now on some national news programs we are getting the same craziness. So if you're unin-formed, how can you possibly know what's true and what's not true?
And the problem is not exclusively on the left. How many times have we heard that Barack Obama was not born in America? That he is a Muslim? A Manchurian candidate, a plant from outer states, whatever madness the anti-Obama forces can think of.
We live in an age where truth really doesn't matter anymore. Greedy news executives and the net have obliterated it. Journalistic standards have collapsed. The Trayvon Martin case proves that. (in the wider context of the episode - discusses how defamation to say Romney doesn't believe in science, and how media represents everything inaccurately these days, but O'Reilly intends to hold accountable to the truth and then he blatantly resists engaging with the fact that Romney changed stance on climate change - little weird)
You can pretty much do anything you want in the media and the courts don't care. It's almost impossible for a well-known person to win a judgment of defamation.
But "Talking Points" has had enough. So every time I see craziness in the national media during the campaign I'm going to show it to you. And I hope you will vote with the clicker. That's the only solution to the problem.
And that's the memo. 
</t>
    </r>
  </si>
  <si>
    <r>
      <t xml:space="preserve">GUTFELD: Yes. This is a book, where am I? I'm over here. This book is called "Don't Sell Your Coat." It's by a guy named Harold Ambler (ph). He's an expert, or at least he's a kind of a self made expert on </t>
    </r>
    <r>
      <rPr>
        <sz val="11"/>
        <color rgb="FFFF0000"/>
        <rFont val="Times New Roman"/>
        <family val="1"/>
      </rPr>
      <t>climate change</t>
    </r>
    <r>
      <rPr>
        <sz val="11"/>
        <color theme="1"/>
        <rFont val="Times New Roman"/>
        <family val="1"/>
      </rPr>
      <t xml:space="preserve">.
This is a very simple explanation of what's going on out there. He's a card-carrying liberal so now he's a heretic because of this book. And it's really interesting. A great book on the facts and fallacies of </t>
    </r>
    <r>
      <rPr>
        <sz val="11"/>
        <color rgb="FFFF0000"/>
        <rFont val="Times New Roman"/>
        <family val="1"/>
      </rPr>
      <t>climate change</t>
    </r>
    <r>
      <rPr>
        <sz val="11"/>
        <color theme="1"/>
        <rFont val="Times New Roman"/>
        <family val="1"/>
      </rPr>
      <t xml:space="preserve">. [See Notes]
</t>
    </r>
  </si>
  <si>
    <r>
      <t xml:space="preserve">Brian Smith, Tucson, Arizona: "Bill, thanks for running the interview Mike Wallace did with you. Do you still believe in manmade </t>
    </r>
    <r>
      <rPr>
        <sz val="11"/>
        <color rgb="FFFF0000"/>
        <rFont val="Times New Roman"/>
        <family val="1"/>
      </rPr>
      <t>global warming</t>
    </r>
    <r>
      <rPr>
        <sz val="11"/>
        <color theme="1"/>
        <rFont val="Times New Roman"/>
        <family val="1"/>
      </rPr>
      <t xml:space="preserve">?"
Didn't say that to Mike Wallace, Brian. I remember said there is </t>
    </r>
    <r>
      <rPr>
        <sz val="11"/>
        <color rgb="FFFF0000"/>
        <rFont val="Times New Roman"/>
        <family val="1"/>
      </rPr>
      <t>global warming</t>
    </r>
    <r>
      <rPr>
        <sz val="11"/>
        <color theme="1"/>
        <rFont val="Times New Roman"/>
        <family val="1"/>
      </rPr>
      <t xml:space="preserve">, and that's a fact. Check the tempera-tures. </t>
    </r>
    <r>
      <rPr>
        <b/>
        <sz val="11"/>
        <color theme="1"/>
        <rFont val="Times New Roman"/>
        <family val="1"/>
      </rPr>
      <t>The cause of that is unknown</t>
    </r>
    <r>
      <rPr>
        <sz val="11"/>
        <color theme="1"/>
        <rFont val="Times New Roman"/>
        <family val="1"/>
      </rPr>
      <t xml:space="preserve">, but a cleaner planet is a better planet. We just have to be smart about it.
</t>
    </r>
  </si>
  <si>
    <r>
      <t xml:space="preserve">GUTFELD: All right. We've got to move on, kids.
Coming up: is the media trying to scare you about </t>
    </r>
    <r>
      <rPr>
        <sz val="11"/>
        <color rgb="FFFF0000"/>
        <rFont val="Times New Roman"/>
        <family val="1"/>
      </rPr>
      <t>climate change</t>
    </r>
    <r>
      <rPr>
        <sz val="11"/>
        <color theme="1"/>
        <rFont val="Times New Roman"/>
        <family val="1"/>
      </rPr>
      <t xml:space="preserve">? We'll show you what they are saying and examine the facts.
If you leave now, you won't be invited to my own personal storm shelter. It's a floor I made of pillows and blankets.
</t>
    </r>
  </si>
  <si>
    <r>
      <t xml:space="preserve">O'REILLY: He's not a big, you know he believes in global warming.
COULTER: No he doesn't.
O'REILLY: Yes he likes </t>
    </r>
    <r>
      <rPr>
        <sz val="11"/>
        <color rgb="FFFF0000"/>
        <rFont val="Times New Roman"/>
        <family val="1"/>
      </rPr>
      <t>global warming</t>
    </r>
    <r>
      <rPr>
        <sz val="11"/>
        <color theme="1"/>
        <rFont val="Times New Roman"/>
        <family val="1"/>
      </rPr>
      <t xml:space="preserve">, he believes it. Because he sweats a lot and he is hot.
COULTER: I will tell you, first he vetoed some silly cap and trade bill. The environmentalists has ganged up on him. He vetoed the next bill but in the process of vetoing it he claimed I believe in </t>
    </r>
    <r>
      <rPr>
        <sz val="11"/>
        <color rgb="FFFF0000"/>
        <rFont val="Times New Roman"/>
        <family val="1"/>
      </rPr>
      <t>global warming</t>
    </r>
    <r>
      <rPr>
        <sz val="11"/>
        <color theme="1"/>
        <rFont val="Times New Roman"/>
        <family val="1"/>
      </rPr>
      <t xml:space="preserve">.
O'REILLY: You're getting -- you're getting behind Christie, right.
COULTER: I love Christie, I love Kyl. There are a few others. But I don't think we should be pandering and I don't think we should go for inexperience.
</t>
    </r>
  </si>
  <si>
    <r>
      <t xml:space="preserve">And what we have had in policy of this country under this administration is we want to burn someone else`s oil, not ours. And even if you take the </t>
    </r>
    <r>
      <rPr>
        <sz val="11"/>
        <color rgb="FFFF0000"/>
        <rFont val="Times New Roman"/>
        <family val="1"/>
      </rPr>
      <t>climate change</t>
    </r>
    <r>
      <rPr>
        <sz val="11"/>
        <color theme="1"/>
        <rFont val="Times New Roman"/>
        <family val="1"/>
      </rPr>
      <t xml:space="preserve"> theory and say we need to get totally off carbons, it is at least 25 years before we do that. We should be burning our ail, not Saudi oil, not Venezuelan oil.</t>
    </r>
  </si>
  <si>
    <r>
      <t xml:space="preserve">Today, the EPA announced landmark standards that may doom the coal industry. Correspondent Doug McKelway has details.
(BEGIN VIDEOTAPE)
DOUG MCKELWAY, FOX NEWS CORRESPONDENT (voice-over): The draft EPA rule announce today will oppose tough new standards on new U.S. power plants, especially coal plants, by requiring them to meet greenhouse gas limits set for national gas fired plants.
VOICE OF LISA JACKSON, EPA ADMINISTRATOR: The proposed standard will impose no cost on current electrical generation, while ensuring cleaner generation in the future.
MCKELWAY: The new standards will limit power plants to 1,000 pounds of carbon per megawatt hour, about half of what the average coal fire plant produces. Environmentalists are praising the draft rules knowing full well that the sci-ence of clean coal remains impractical, expensive (ph) and years away.
The Sierra Club today said the EPA draft rules, quote, "mark the end of an era for antiquated dirty coal plants."
KEVIN BOOK, CLEARVIEW ENERGY PARTNERS: This is rule about basically banning new coal fired power plants. And the question is, how can you do that in an election year, particularly, when you got Republican opponents criticizing your energy policies.
MCKELWAY: The rule does that by making concessions, grand fathering an existing coal plants and granting a 12-month waiver for plants under construction, but it is done (ph) little to appease Republican critics.
</t>
    </r>
    <r>
      <rPr>
        <b/>
        <sz val="11"/>
        <color theme="1"/>
        <rFont val="Times New Roman"/>
        <family val="1"/>
      </rPr>
      <t>SEN. JAMES INHOFFE, (R-OK) ENVIRO/PUBLIC WORKS CMTE: This is Obama's proposal. This is relentless attack on fossil fuels as well as energy. I don't understand this obsession to increase the price of gas at the pump, which every one of these regulations that they're doing will have that effect.</t>
    </r>
    <r>
      <rPr>
        <sz val="11"/>
        <color theme="1"/>
        <rFont val="Times New Roman"/>
        <family val="1"/>
      </rPr>
      <t xml:space="preserve">
MCKELWAY: The U.S. Chamber of Commerce today said the policy shows, quote, "the administration's all of the above energy policy is really some of the above." The EPA says the rule is timely, because clean natural gas is now abundant and cheap.
But the EPA will soon be regulating natural gas, too, with proposed rule set for April to target fracking, the technology that has made vast areas of national gas accessible. One study finds that those regulations may reduce natural gas drilling by half.
(on-camera) </t>
    </r>
    <r>
      <rPr>
        <b/>
        <sz val="11"/>
        <color theme="1"/>
        <rFont val="Times New Roman"/>
        <family val="1"/>
      </rPr>
      <t xml:space="preserve">The ultimate objective of the rule is to limit </t>
    </r>
    <r>
      <rPr>
        <b/>
        <sz val="11"/>
        <color rgb="FFFF0000"/>
        <rFont val="Times New Roman"/>
        <family val="1"/>
      </rPr>
      <t>climate change</t>
    </r>
    <r>
      <rPr>
        <b/>
        <sz val="11"/>
        <color theme="1"/>
        <rFont val="Times New Roman"/>
        <family val="1"/>
      </rPr>
      <t>, but critics say it does nothing to curb green-house gases outside the U.S. In fact, it may increase those gases by encouraging cheaper power generation i.e. coal in the developing world where it is not heavily regulated.</t>
    </r>
    <r>
      <rPr>
        <sz val="11"/>
        <color theme="1"/>
        <rFont val="Times New Roman"/>
        <family val="1"/>
      </rPr>
      <t xml:space="preserve">
In Washington, Doug McKelway, Fox News.
(END VIDEOTAPE)
</t>
    </r>
  </si>
  <si>
    <r>
      <t xml:space="preserve">He implemented Romneycare, defends the individual mandate and defends government-run health care at a state level. He supported cap and trade. He supported the idea of manmade </t>
    </r>
    <r>
      <rPr>
        <sz val="11"/>
        <color rgb="FFFF0000"/>
        <rFont val="Times New Roman"/>
        <family val="1"/>
      </rPr>
      <t>global warming</t>
    </r>
    <r>
      <rPr>
        <sz val="11"/>
        <color theme="1"/>
        <rFont val="Times New Roman"/>
        <family val="1"/>
      </rPr>
      <t>. And he supported the Wall Street bailouts. And he supported a whole host of things that have government control of people`s lives that is grinding this economy to a halt.</t>
    </r>
  </si>
  <si>
    <r>
      <t xml:space="preserve">And what I meant by that was I hope that everything he wants to do policy-wise fails. He hasn't failed. He has succeeded beyond his wildest dreams, I'm sure. This national single-payer health care, which is where this is headed, if it happens, huge, huge achievement, ballgame (ph). </t>
    </r>
    <r>
      <rPr>
        <b/>
        <sz val="11"/>
        <color theme="1"/>
        <rFont val="Times New Roman"/>
        <family val="1"/>
      </rPr>
      <t xml:space="preserve">The green energy stuff -- I mean, that's -- that's all a hoax and a fraud based on another hoax and fraud, </t>
    </r>
    <r>
      <rPr>
        <b/>
        <sz val="11"/>
        <color rgb="FFFF0000"/>
        <rFont val="Times New Roman"/>
        <family val="1"/>
      </rPr>
      <t>global warming</t>
    </r>
    <r>
      <rPr>
        <b/>
        <sz val="11"/>
        <color theme="1"/>
        <rFont val="Times New Roman"/>
        <family val="1"/>
      </rPr>
      <t>.</t>
    </r>
    <r>
      <rPr>
        <sz val="11"/>
        <color theme="1"/>
        <rFont val="Times New Roman"/>
        <family val="1"/>
      </rPr>
      <t>..[later in show] LIMBAUGH: This is the question. We are living under a number of assumptions about Obama that have been presented to us by elites of both parties. One of the illusions is Obama's brilliant, that he's smarter than anybody else in the room, messianic. We have never had a politician like this in our midst, we were told in 2007, 2008. Nobody like Obama has ever trod our soil. He was going to unify us. The world was going to love us again. It's going to lower the sea levels. I mean, ridiculous stuff.</t>
    </r>
  </si>
  <si>
    <r>
      <t xml:space="preserve">They remember that Romney said he believes in </t>
    </r>
    <r>
      <rPr>
        <sz val="11"/>
        <color rgb="FFFF0000"/>
        <rFont val="Times New Roman"/>
        <family val="1"/>
      </rPr>
      <t xml:space="preserve">global warming </t>
    </r>
    <r>
      <rPr>
        <sz val="11"/>
        <color theme="1"/>
        <rFont val="Times New Roman"/>
        <family val="1"/>
      </rPr>
      <t xml:space="preserve">and he believes that man is causing it. Well, con-servatives don't believe that. They believe it's a hoax. Conservatives know that the whole story of manmade </t>
    </r>
    <r>
      <rPr>
        <b/>
        <sz val="11"/>
        <color theme="1"/>
        <rFont val="Times New Roman"/>
        <family val="1"/>
      </rPr>
      <t>global warming</t>
    </r>
    <r>
      <rPr>
        <sz val="11"/>
        <color theme="1"/>
        <rFont val="Times New Roman"/>
        <family val="1"/>
      </rPr>
      <t xml:space="preserve"> is a hoax. And they're not going to get excited by a candidate who is trying to gain favor with non-Republican primary voters by articulating that stuff.</t>
    </r>
  </si>
  <si>
    <r>
      <t xml:space="preserve">WALLACE: Finally tonight, there is always some new threat to our environment from acid rain to </t>
    </r>
    <r>
      <rPr>
        <sz val="11"/>
        <color rgb="FFFF0000"/>
        <rFont val="Times New Roman"/>
        <family val="1"/>
      </rPr>
      <t>global warming</t>
    </r>
    <r>
      <rPr>
        <sz val="11"/>
        <color theme="1"/>
        <rFont val="Times New Roman"/>
        <family val="1"/>
      </rPr>
      <t xml:space="preserve">. But here is a new one, and if you have any doubts, just listen to the scientist make his case.
(BEGIN VIDEO CLIP)
UNIDENTIFIED FEMALE: Scientists and medical researchers are launching a war against party balloons. The world supply of helium, which is essential in research and medicine, is running dangerously low. And scientists say party bal-loons are to blame.
UNIDENTIFIED MALE: The problem is --
(LAUGHTER)
UNIDENTIFIED MALE: This makes me angry. We are squandering an irreplaceable resource.
(END VIDEO CLIP)
</t>
    </r>
  </si>
  <si>
    <r>
      <t xml:space="preserve">CAVUTO: I`m getting a sense, Congressman -- you`re closer to this than I am -- that he just doesn`t like the oil industry.
In this speech we are monitoring right now, he is really ripping them a new one, their tax subsidies, their benefits, whatever, and that might be fair game. A lot of these guys are making money hand over fist. But when he is talking about he`s been friendly to oil and opened up more drilling and then with the other hand he`s rapping them a new one and saying they are more or less greedy and selfish you know what, with -- with a backstop of solar panels behind him, I am beginning to think he has favorites in the energy race.
ISSA: There`s no question he has favorites.
Remember, cap and trade was something he tried to push through that would have necessarily added a great deal of money, probably over a dollar a gallon to the cost at the pump today. It would have added costs to natural gas. It would have added huge costs to home heating and electricity if it was from coal, and as you know 51 percent of our electricity comes from coal.
This president hates carbon. Al Gore hates carbon. I am sure many people agree that </t>
    </r>
    <r>
      <rPr>
        <sz val="11"/>
        <color rgb="FFFF0000"/>
        <rFont val="Times New Roman"/>
        <family val="1"/>
      </rPr>
      <t>global warming</t>
    </r>
    <r>
      <rPr>
        <sz val="11"/>
        <color theme="1"/>
        <rFont val="Times New Roman"/>
        <family val="1"/>
      </rPr>
      <t xml:space="preserve"> is caused by CO2. But the fact is he has to live with what he views as his policies. His policy is anti-carbon and pro-photovoltaic and other renewable.
And that is fine, except the fact is that the American public gets its energy and will for the foreseeable future predomi-nantly from fossil fuels. And he is not doing anything to make sure we have an ample supply to keep the price down. We had Secretary Chu and he admitted that. As a matter of fact...
</t>
    </r>
  </si>
  <si>
    <r>
      <t xml:space="preserve">We need someone who understands that we need to grow our energy supplies here in this country. And we need some-one you can trust who when in good times and in bad, when times were tough and people thought, well, that -- all this oil and gas and coal in the ground is all a source of carbon dioxide, and we can't take that out of the ground because, well, there's a finite supply and it could -- it could damage our environment and cause </t>
    </r>
    <r>
      <rPr>
        <sz val="11"/>
        <color rgb="FFFF0000"/>
        <rFont val="Times New Roman"/>
        <family val="1"/>
      </rPr>
      <t>global warming</t>
    </r>
    <r>
      <rPr>
        <sz val="11"/>
        <color theme="1"/>
        <rFont val="Times New Roman"/>
        <family val="1"/>
      </rPr>
      <t xml:space="preserve">...
(BOOING)
... </t>
    </r>
    <r>
      <rPr>
        <b/>
        <sz val="11"/>
        <color theme="1"/>
        <rFont val="Times New Roman"/>
        <family val="1"/>
      </rPr>
      <t xml:space="preserve">when the climate -- when those who -- who -- who profess manmade </t>
    </r>
    <r>
      <rPr>
        <b/>
        <sz val="11"/>
        <color rgb="FFFF0000"/>
        <rFont val="Times New Roman"/>
        <family val="1"/>
      </rPr>
      <t>global warming</t>
    </r>
    <r>
      <rPr>
        <b/>
        <sz val="11"/>
        <color theme="1"/>
        <rFont val="Times New Roman"/>
        <family val="1"/>
      </rPr>
      <t xml:space="preserve"> and climate science convinced many, many Republicans, including two who are running for president on the Republican ticket, Mitt Romney and Newt Gingrich.
But there was one who said: I know this isn't climate science. This is political science.</t>
    </r>
    <r>
      <rPr>
        <sz val="11"/>
        <color theme="1"/>
        <rFont val="Times New Roman"/>
        <family val="1"/>
      </rPr>
      <t xml:space="preserve">
(APPLAUSE)
And this was another attempt of those who want to take power away from you and control your access to energy, your utilization, whether it's in your car or in your home of energy, because they are better to make these decisions about how you use energy than you do.
(UNKNOWN): No!
SANTORUM: That's what they believe. And unfortunately, just like in health care, Governor Romney and Speaker Gingrich went along with the ride. And guess what? When the climate changed, they changed their position. And now they're all for drilling and they're all for oil and gas and coal. I was for it because it was the right thing to do then; I'll be for it tomorrow and the next day and the next day. I'm not going to change with the climate.
(APPLAUSE)
</t>
    </r>
  </si>
  <si>
    <r>
      <t>HANNITY: Here is the deal. You know what, this is like an added tax. The average American, their home is underwa-ter. We have 47 million Americans in poverty right now. We have one in six people in America in poverty. We have 26 million unemployed or underemployed. Now, we have to pay $4 a gallon gasoline.</t>
    </r>
    <r>
      <rPr>
        <b/>
        <sz val="11"/>
        <color theme="1"/>
        <rFont val="Times New Roman"/>
        <family val="1"/>
      </rPr>
      <t xml:space="preserve"> I argue that we have an artificially reduced supply because we have caved in to this hoax that you discuss.</t>
    </r>
    <r>
      <rPr>
        <sz val="11"/>
        <color theme="1"/>
        <rFont val="Times New Roman"/>
        <family val="1"/>
      </rPr>
      <t xml:space="preserve">
INHOFE: We have more recoverable reserves of gas, oil and coal of any country in the world. We can be completely free from the Middle East if we just do what every other country does, exploit our own.
HANNITY: We are investing in Brazil and we'll be their biggest customer the president said.
INHOFE: It's not a problem down there.
HANNITY: We just inflate our tires and get tunes up. The president says we'll be fine.
INHOFE: Well, here is the problem we are having right now. It is a serious one. We all know and the public knows that this president is accountable in his four budgets for $5.3 trillion of deficit.
They understand that. But I suggest what is happening now with overregulation can really exceeds that. Right now, they are trying to pass cap and trade by regulation.
That's going to be far more expensive than the $300 billion to $500 billion of tax increases if we done it legislatively.
</t>
    </r>
  </si>
  <si>
    <r>
      <t>HANNITY: OK, you are saying we have how many years of oil where we can be self-sufficient?
INHOFE: We have 60 years of oil and we have 90 years of natural gas just recoverable reserves that we know about today. Of course, that will expand in the future. The problem is we are the only nation that won't let ourselves export our own resources.
HANNITY: I'm anointing you president for just a minute. Would you allow drilling ANWR?
INHOFE: Absolutely.
HANNITY: You did at the 48 states?
INHOFE: Sure, yes.
HANNITY: The Gulf?
INHOFE: Yes.
HANNITY: OK, where else?
INHOFE: Well, all the public lands.
HANNITY: That's where it's all locked in.
INHOFE: They are offsetting and all this. You have to keep in mind. What the president is doing, he tried in his "State of the Union" message to make it sound like he was for going after good clean gas and all of that.
But very quietly, he said we need to do something about hydraulic fracturing. You can't get one cubic foot of gas out there without using. Hydraulic fraction started in my state of Oklahoma in 1949. There has never been a documented case of underwater contamination.
HANNITY: If we tap our resources and began the process tomorrow, I would argue prices would go down immediate-ly?
INHOFE: Yes, they would because the market reacting to the fact that this is going to happen. But you keep in mind, what they are trying to do, cap and trade thing through regulation, that is the hardest hit on producing our own re-sources.
HANNITY: So we would pay how much -- if you could project because this is what you do, if we became energy inde-pendent. By the way, while pursuing new technology, I'm all for it, but it should be done in a free market way. I'm all for pursuing it, but if we were to pursue our own energy and become energy independent, what would we be paying, your estimate?
INHOFE: I think we would be back down to $2 a gallon. You can predict that when you stop and think where we were before. The new emphasis on cap and trade is where it all started. We could be back to that.
HANNITY: So $2 a gallon and the added benefit is for national security reasons are with all the political instability in the Middle East and North Africa and Iran, we wouldn't have to worry so much about it.
INHOFE: Between the United States of America and Canada we can be self-sufficient. I can document that.
HANNITY: All right, let me show everybody the book "The Great Hoax."</t>
    </r>
    <r>
      <rPr>
        <b/>
        <sz val="11"/>
        <color theme="1"/>
        <rFont val="Times New Roman"/>
        <family val="1"/>
      </rPr>
      <t xml:space="preserve"> And it is a great hoax. </t>
    </r>
    <r>
      <rPr>
        <sz val="11"/>
        <color theme="1"/>
        <rFont val="Times New Roman"/>
        <family val="1"/>
      </rPr>
      <t xml:space="preserve">Senator Inhofe, ap-preciate you so much being with us. Thank you.
(END VIDEOTAPE)
</t>
    </r>
  </si>
  <si>
    <r>
      <t xml:space="preserve">(BEGIN VIDEO CLIP)
UNIDENTIFIED MALE: This is one of the many areas in which we agree there's so much concentration on the areas we disagreed. The fact that this whole idea of </t>
    </r>
    <r>
      <rPr>
        <sz val="11"/>
        <color rgb="FFFF0000"/>
        <rFont val="Times New Roman"/>
        <family val="1"/>
      </rPr>
      <t>global warming</t>
    </r>
    <r>
      <rPr>
        <sz val="11"/>
        <color theme="1"/>
        <rFont val="Times New Roman"/>
        <family val="1"/>
      </rPr>
      <t xml:space="preserve"> -- I'm glad that's over, gone, done. We won. You lost. Get a life.
(END VIDEO CLIP) 
LOWRY: That was Oklahoma Senator James Inhofe calling out Senator Barbara Boxer on the science of </t>
    </r>
    <r>
      <rPr>
        <sz val="11"/>
        <color rgb="FFFF0000"/>
        <rFont val="Times New Roman"/>
        <family val="1"/>
      </rPr>
      <t>global warming</t>
    </r>
    <r>
      <rPr>
        <sz val="11"/>
        <color theme="1"/>
        <rFont val="Times New Roman"/>
        <family val="1"/>
      </rPr>
      <t xml:space="preserve">. </t>
    </r>
    <r>
      <rPr>
        <b/>
        <sz val="11"/>
        <color theme="1"/>
        <rFont val="Times New Roman"/>
        <family val="1"/>
      </rPr>
      <t xml:space="preserve">Inhofe has tirelessly fought against left wing environmentalists and the false science behind </t>
    </r>
    <r>
      <rPr>
        <b/>
        <sz val="11"/>
        <color rgb="FFFF0000"/>
        <rFont val="Times New Roman"/>
        <family val="1"/>
      </rPr>
      <t xml:space="preserve">climate change </t>
    </r>
    <r>
      <rPr>
        <b/>
        <sz val="11"/>
        <color theme="1"/>
        <rFont val="Times New Roman"/>
        <family val="1"/>
      </rPr>
      <t xml:space="preserve">hysteria for many years. </t>
    </r>
    <r>
      <rPr>
        <sz val="11"/>
        <color theme="1"/>
        <rFont val="Times New Roman"/>
        <family val="1"/>
      </rPr>
      <t xml:space="preserve">He recently sat down with Sean and unveiled his new book "The Greatest Hoax." Take a look.
(BEGIN VIDEOTAPE)
HANNITY: Senator Inhofe, how are you? Good to see you.
SENATOR JAMES INHOFE (R-OK), "THE GREATEST HOAX" AUTHOR: Good to be with you.
HANNITY: This title comes, you gave a speech on the Senate floor, I believe it was in 2003 and you said that what you are noted for, that man made catastrophic </t>
    </r>
    <r>
      <rPr>
        <sz val="11"/>
        <color rgb="FFFF0000"/>
        <rFont val="Times New Roman"/>
        <family val="1"/>
      </rPr>
      <t>global warming</t>
    </r>
    <r>
      <rPr>
        <sz val="11"/>
        <color theme="1"/>
        <rFont val="Times New Roman"/>
        <family val="1"/>
      </rPr>
      <t xml:space="preserve"> is the greatest hoax ever perpetrated on the American people. That was 2003?
INHOFE: That was 2003.
HANNITY: And people laughed at you.
INHOFE: You know, execution wasn't out.
HANNITY: Welcome to my world, Senator.
INHOFE: I understand that. At that time, it was very difficult. You are taking on Al Gore, moveon.org. All these guys and Michael Moore and the rest of them and Hollywood elite. One of the biggest problems is the fact and you did it right on your show once, you said that the 102 most egregious earmarks. You listed them. I read them on the Senate floor.
</t>
    </r>
  </si>
  <si>
    <r>
      <t xml:space="preserve">HANNITY: All right, let me freeze frame something that you are saying. This is important. </t>
    </r>
    <r>
      <rPr>
        <b/>
        <sz val="11"/>
        <color theme="1"/>
        <rFont val="Times New Roman"/>
        <family val="1"/>
      </rPr>
      <t>This is false science as you point out that this is based on fear, not science, correct?
INHOFE: Exactly.
HANNITY: So this is not real?
INHOFE: That's right.</t>
    </r>
    <r>
      <rPr>
        <sz val="11"/>
        <color theme="1"/>
        <rFont val="Times New Roman"/>
        <family val="1"/>
      </rPr>
      <t xml:space="preserve">
HANNITY: Now that prevents us from drilling and using our own resources. That lowers the supply, which increases the price because demand remains the same?
INHOFE: Yes.
</t>
    </r>
  </si>
  <si>
    <r>
      <t xml:space="preserve">LOWRY: Thank you.
Coming up, he called out </t>
    </r>
    <r>
      <rPr>
        <sz val="11"/>
        <color rgb="FFFF0000"/>
        <rFont val="Times New Roman"/>
        <family val="1"/>
      </rPr>
      <t>global warming</t>
    </r>
    <r>
      <rPr>
        <sz val="11"/>
        <color theme="1"/>
        <rFont val="Times New Roman"/>
        <family val="1"/>
      </rPr>
      <t xml:space="preserve"> extremism for the hoax that it was back in 2003. And up next, Senator Jim Inhofe unveils his new book that exposes once and for all the faulty science behind </t>
    </r>
    <r>
      <rPr>
        <sz val="11"/>
        <color rgb="FFFF0000"/>
        <rFont val="Times New Roman"/>
        <family val="1"/>
      </rPr>
      <t>global warming</t>
    </r>
    <r>
      <rPr>
        <sz val="11"/>
        <color theme="1"/>
        <rFont val="Times New Roman"/>
        <family val="1"/>
      </rPr>
      <t xml:space="preserve">. Stick with us.
</t>
    </r>
  </si>
  <si>
    <r>
      <t xml:space="preserve">DONALD TRUMP, CHAIRMAN &amp; CEO, TRUMP HOTELS &amp; CASINO RESORTS: Well, we keep doing it because we don`t drill. We don`t get our own natural gas, where we are the actual Saudi Arabia of natural gas, and we could really fuel this country with it.
But for some reason, we don`t use it. And it is a lot cheaper, it`s a lot cleaner, and yet we don`t use it because of a lack of leadership. It is hard to believe. But we just don`t use our product, we don`t drill what is right under our feet.
CAVUTO: What do you think of the notion -- Chuck Schumer is just the latest, but there have been others who say, look, please, Saudi Arabia, can you spare a little? It always looks so grubbily, you know?
TRUMP: Well, if you go to Saudi Arabia, you will see streets paved with gold. There is nothing but money.
They have made a tremendous -- I mean, like the world has never seen. And they have done it because of us. We have made it possible for them. We look at what is going on. Most of the terrorists, by the way, the World Trade Center ter-rorists, when they left, they sent their families to, excuse me, Saudi Arabia.
So, that is the way it is. And with bad leadership, that is the way it will continue to be. As far as drilling is concerned, we ought to drill our own. We would have -- we have plenty for ourselves for hundreds of years into the future.
CAVUTO: Now, as you know, Donald, the president has repeatedly said it is not drill, baby, drill. It`s about looking forward, baby, forward.
And he`s even made a swipe in general about the Republican approach to all things new and different, including energy. This is from the president and I want you to react to it.
(BEGIN VIDEO CLIP)
BARACK OBAMA, PRESIDENT OF THE UNITED STATES: They dismiss wind power. They dismiss solar power. They make jokes about biofuels. They were against raising fuel standards. I guess they like gas-guzzlers. They think that is good for our future. We are trying to move towards the future. They want to be stuck in the past.
(END VIDEO CLIP)
CAVUTO: What do you think of that?
</t>
    </r>
    <r>
      <rPr>
        <b/>
        <sz val="11"/>
        <color theme="1"/>
        <rFont val="Times New Roman"/>
        <family val="1"/>
      </rPr>
      <t>TRUMP: Well, I know all forms of energy.
Wind is destroying the environment in many, many places. People are going crazy over the horrible, noisy, disgusting windmills. And they are horrible and a horrible intrusion, ruining communities, and solar is weak and has not been ef-fective and is very, very expensive.</t>
    </r>
    <r>
      <rPr>
        <sz val="11"/>
        <color theme="1"/>
        <rFont val="Times New Roman"/>
        <family val="1"/>
      </rPr>
      <t xml:space="preserve">
</t>
    </r>
    <r>
      <rPr>
        <b/>
        <sz val="11"/>
        <color theme="1"/>
        <rFont val="Times New Roman"/>
        <family val="1"/>
      </rPr>
      <t>I was going to do solar at a certain job. It was 32-year payback. Well, that is not really right because in 15 years the panels of wiped out between the rain and all of the problems. So you do not even get your money back. So that is a problem.</t>
    </r>
    <r>
      <rPr>
        <sz val="11"/>
        <color theme="1"/>
        <rFont val="Times New Roman"/>
        <family val="1"/>
      </rPr>
      <t xml:space="preserve">
</t>
    </r>
    <r>
      <rPr>
        <b/>
        <sz val="11"/>
        <color theme="1"/>
        <rFont val="Times New Roman"/>
        <family val="1"/>
      </rPr>
      <t xml:space="preserve">And there are just lots of other problems with many forms of energy. But we have -- under our wonderful feet, we have natural gas the likes of which no other place has. We`re the -- they use the expression we are the solar -- we`re the Saudi Arabia of natural gas and yet we don`t use it. We have oil under our feet and we don`t drill it.
We have so much and yet we don`t advantage. And so we are beholden to Saudi Arabia and other countries that laugh at us. And they wouldn`t be there except for us.
</t>
    </r>
  </si>
  <si>
    <r>
      <t xml:space="preserve">TRUMP: But it is getting more and more obvious what China is doing. They are laughing at us and then they will talk about the carbon footprint and they will talk about </t>
    </r>
    <r>
      <rPr>
        <sz val="11"/>
        <color rgb="FFFF0000"/>
        <rFont val="Times New Roman"/>
        <family val="1"/>
      </rPr>
      <t>global warming</t>
    </r>
    <r>
      <rPr>
        <sz val="11"/>
        <color theme="1"/>
        <rFont val="Times New Roman"/>
        <family val="1"/>
      </rPr>
      <t xml:space="preserve">, and their factories are spewing coal, in many cases coal they think from us.
But we are not allowed to use coal. But China is buying our coal and using it in their factories.
</t>
    </r>
  </si>
  <si>
    <r>
      <t xml:space="preserve">(BEGIN VIDEO CLIP)
OBAMA: I think that I would prefer a gradual adjustment. The fact that this is such a shock to American pocketbooks is not a good thing. But if we take some steps right now to help people make the adjustment, first of all, by putting more money into their pockets, by encouraging the market to adapt to the new circumstances more quickly.
(END VIDEO CLIP)
HANNITY: Gradual adjustment.
VARNEY: Does this go back to the days of 2008 when </t>
    </r>
    <r>
      <rPr>
        <sz val="11"/>
        <color rgb="FFFF0000"/>
        <rFont val="Times New Roman"/>
        <family val="1"/>
      </rPr>
      <t>global warming</t>
    </r>
    <r>
      <rPr>
        <sz val="11"/>
        <color theme="1"/>
        <rFont val="Times New Roman"/>
        <family val="1"/>
      </rPr>
      <t xml:space="preserve"> was perceived to be a big problem, we there-fore had to use less fossil fuels and the way to do that was to get the price of gasoline up to European levels, $9 a gallon. Does it hark back to those days? I think it does. Well, we have moved on since then. </t>
    </r>
    <r>
      <rPr>
        <sz val="11"/>
        <color rgb="FFFF0000"/>
        <rFont val="Times New Roman"/>
        <family val="1"/>
      </rPr>
      <t>Global warming</t>
    </r>
    <r>
      <rPr>
        <sz val="11"/>
        <color theme="1"/>
        <rFont val="Times New Roman"/>
        <family val="1"/>
      </rPr>
      <t xml:space="preserve"> is not the headline that it was. Instead, we want a rational policy of getting gas prices under control, a rational energy policy that serves the need of this country.
HANNITY: Not algae? Not Solyndra. Not sun power.
VARNEY: Oh, come on.
PERINO: And -- is a really good example. President Obama, I think has enough political capitol still with his left that, meaning the left- wing part of the party, that he could have changed.
HANNITY: Could have.
PERINO: .position on keystone, given the go ahead for the Congress do make the change that they are going to keep bringing it up over and over again. Instead, he personally lobbied against it --
</t>
    </r>
  </si>
  <si>
    <r>
      <t>TANTAROS: I don't want to get you and Bob fighting. I think this is bigger than that. I think that there are conserva-tives that aren't necessarily even social conservatives that look at Mitt Romney and say ObamaCare,</t>
    </r>
    <r>
      <rPr>
        <sz val="11"/>
        <color rgb="FFFF0000"/>
        <rFont val="Times New Roman"/>
        <family val="1"/>
      </rPr>
      <t xml:space="preserve"> climate change</t>
    </r>
    <r>
      <rPr>
        <sz val="11"/>
        <color theme="1"/>
        <rFont val="Times New Roman"/>
        <family val="1"/>
      </rPr>
      <t>. There's other issues besides guns and abortion.</t>
    </r>
  </si>
  <si>
    <r>
      <t xml:space="preserve">But still it has to be Mitt Romney. I don't know what you are looking for some rock and roll job? He is the candidate.
CROWLEY: Yes, Ted Nugent would be amazing candidate. Sally, so from a Democrat's perspective, what do you make of sort of the continuing boom for Christie.
SALLY KOHN, FOX NEWS CONTRIBUTOR: On some level who cares what I think. You talk about is big onions. The minute you start cutting those onions, a lot of Republicans are going to cry. The guy is so pro-gun control.
</t>
    </r>
    <r>
      <rPr>
        <b/>
        <sz val="11"/>
        <color theme="1"/>
        <rFont val="Times New Roman"/>
        <family val="1"/>
      </rPr>
      <t xml:space="preserve">You know, he has indicated he is pro-choice. He supports green energy. He believes in </t>
    </r>
    <r>
      <rPr>
        <b/>
        <sz val="11"/>
        <color rgb="FFFF0000"/>
        <rFont val="Times New Roman"/>
        <family val="1"/>
      </rPr>
      <t>climate change</t>
    </r>
    <r>
      <rPr>
        <b/>
        <sz val="11"/>
        <color theme="1"/>
        <rFont val="Times New Roman"/>
        <family val="1"/>
      </rPr>
      <t xml:space="preserve"> is the problem. Green energy is the future.
</t>
    </r>
  </si>
  <si>
    <r>
      <t xml:space="preserve">GUTFELD: Yes. All right. So, as gas prices rise faster than kids on Christmas morning, it makes you wonder was this part of the plan all along? Of course, if you say that, you sound like a conspiracy freak, but maybe that's what they want you to sound like.
After all, let's remember what President Obama's energy secretary, Steven Chu, said about conservative fuel. He said, quote, "Somehow we have to figure out how to boost the price of gasoline to the levels in Europe."
Ah, Europe. Once again, America, the greatest country ever adopts the also-runs plan. And there's Obama himself who might have said that under his cap of cap-and-trade system, electricity prices would necessarily skyrocket. Or maybe I dreamt it.
(BEGIN VIDEO CLIP)
BARACK OBAMA, PRESIDENT OF THE UNITED STATES: Under my plan, of a cap-and-trade system, the elec-tricity rates would necessarily skyrocket.
(END VIDEO CLIP)
GUTFELD: No, I didn't dream it. I call this Starbucks socialism -- tackling consumption to make it too damn expensive to consume. If you are disgusted by America's gluttony, use pricing to hinder use, which then reduced its productivity and then even less consumption. And we end up where the left wants us, Belgium, without those fattening waffles.
I'm not saying Obama wants gas prices, he's not that worked up over it. </t>
    </r>
    <r>
      <rPr>
        <b/>
        <sz val="11"/>
        <color theme="1"/>
        <rFont val="Times New Roman"/>
        <family val="1"/>
      </rPr>
      <t>No wonder he put the caribou before me and you, by nixing that XL pipeline.</t>
    </r>
    <r>
      <rPr>
        <sz val="11"/>
        <color theme="1"/>
        <rFont val="Times New Roman"/>
        <family val="1"/>
      </rPr>
      <t xml:space="preserve">
But every now and then, the curtain parts and you peer into a party's true soul. This was that. The hard left hates our success, hates capitalism and won't rest until we have European irrelevance, and now, European gas prices -- which is the most pointless export from Europe since Russell Brand.
BECKEL: Who the hell is Russell Brand?
GUTFELD: That is an excellent question.
BECKEL: OK. Can I just correct the record here for once? Let me get serious for a second. I'm having a hard time be-ing serious.
But the energy secretary, that question came up during his confirmation hearing. And he addressed it then. And he said, if you took the entire statement he said, unless we get an energy policy that works, we are going to have to get prices as high as they are in Europe. That is frankly was a quote out of context, which is unusual for you, Greg.
(LAUGHTER)
GUTFELD: It wasn't out of context.
PERINO: But that isn't -- that sentiment, not attribute it to him, but that sentiment about wanting to increase prices here so it would decrease demand so you could address </t>
    </r>
    <r>
      <rPr>
        <sz val="11"/>
        <color rgb="FFFF0000"/>
        <rFont val="Times New Roman"/>
        <family val="1"/>
      </rPr>
      <t>global warming</t>
    </r>
    <r>
      <rPr>
        <sz val="11"/>
        <color theme="1"/>
        <rFont val="Times New Roman"/>
        <family val="1"/>
      </rPr>
      <t xml:space="preserve">, that was liberal position for a long time.
BECKEL: There are a group of liberals who believe that. That's true.
PERINO: It hasn't worked.
</t>
    </r>
  </si>
  <si>
    <r>
      <t xml:space="preserve">O'REILLY: Caution: you are about to enter the No Spin Zone from L.A. THE FACTOR begins right now.
Hi, I'm Bill O'Reilly, reporting tonight from Los Angeles. Thanks for watching us.
Oil prices reach critical mass with President Obama now getting hurt. That is the subject of this evening's "Talking Points" memo.
We began covering the skyrocketing oil prices last Friday with Lou Dobbs. He was candid. Saying because of the mild winter, there is plenty of oil and gas in the U.S.A. So supply and demand here should dictate lower prices.
But of course, they are not lower. They are much higher because the oil companies are shipping their products overseas. Measured in dollars, so oil products are now America's largest export worth $88 billion a year to the oil companies.
A decade ago, oil exports were not even among the top 25 exports. Most of the oil stayed here. And with working Americans getting hammered by stagnant wages and huge unemployment, this is yet another punishing situation for the folks.
Tomorrow President Obama will speak in Miami about gas prices. But he is likely to have no solutions. Listen to his spokesman Jay Carney today.
(BEGIN VIDEO CLIP)
CARNEY: Oil and gas production in this country has been increasing. And even as it has been increasing, the price of oil has been going up globally. That tells you that there are factors that are not entirely within our control.
(END VIDEO CLIP)
O'REILLY: However, if the Obama administration wanted to, it could ask Congress to raise export taxes on the oil companies to encourage them to sell their products here. Think about it. The oil companies are regulated by the federal government. They can't drill on land nor in American waters without permission from the feds. Many Republicans want to drill baby drill but what's the point if all the oil goes to China? Increased production obviously doesn't mean lower prices for us.
So the feds could exert some control if they wanted to. But they don't. Why? Well, Republicans generally don't want to inhibit the oil industry. And Democrats generally want high gas prices so folks switch to other modes of transportation and embrace alternative energy. This is part of the </t>
    </r>
    <r>
      <rPr>
        <sz val="11"/>
        <color rgb="FFFF0000"/>
        <rFont val="Times New Roman"/>
        <family val="1"/>
      </rPr>
      <t>global warming</t>
    </r>
    <r>
      <rPr>
        <sz val="11"/>
        <color theme="1"/>
        <rFont val="Times New Roman"/>
        <family val="1"/>
      </rPr>
      <t xml:space="preserve"> deal.
But again, who gets hurt by all of the politics? You do.
The cartels overseas and the oil companies here set the prices based upon what they can get anywhere in the world. So right now we can expect oil prices to continue to go higher until the oil companies believe they are going to be held accountable. Then they will back off just a bit.
And that's the memo.
</t>
    </r>
  </si>
  <si>
    <r>
      <t xml:space="preserve">ED HENRY, FOX NEWS CHIEF WHITE HOUSE CORRESPONDENT (voice-over): After initially charging President Obama practices what he called a phony theology, Republican, Rick Santorum, back pedaled, claiming he was referring to a radical approach to issues like </t>
    </r>
    <r>
      <rPr>
        <sz val="11"/>
        <color rgb="FFFF0000"/>
        <rFont val="Times New Roman"/>
        <family val="1"/>
      </rPr>
      <t>global warming</t>
    </r>
    <r>
      <rPr>
        <sz val="11"/>
        <color theme="1"/>
        <rFont val="Times New Roman"/>
        <family val="1"/>
      </rPr>
      <t xml:space="preserve">.
SANTORUM: I repeatedly said that I believe the president's Christian. He says he's a Christian. But I am talking about his world view.
HENRY: When he spoke Saturday to the Ohio Christian freedom alliance, however, it sounded like the candidate was questioning the president's faith.
SANTORUM: It's about some phony ideal, some phony theology. Oh, not a theology based on the bible, a different theology, but no less a theology.
</t>
    </r>
  </si>
  <si>
    <r>
      <t xml:space="preserve">SANTORUM: Yes. Throwing grandma off the cliff because we want to reform the Medicare system. This is -- it's very clear. You know, what I was talking about is the President's driving up of gas prices. I was just in Nabucket (ph) in North Dakota. And, you know, I was standing at a wellhead. And they told me that they have to sell this light sweet crude which is a premium product. I mean, this is by the most highly valued crude out there. And they have to sell it to the $32 discount. Why? Because they don't have a way to get it to the market. Because this radical environmental agenda of this President not building the keystone pipeline. Not providing the opportunity as we're going to lose probably the next five to ten years, four to five million barrels a day from Alaska, Mexico, Venezuela and we have an opportunity to build a pipeline, so we can get oil sands, oil from the oil sands in Canada and oil shale in the Backen (ph) and </t>
    </r>
    <r>
      <rPr>
        <b/>
        <sz val="11"/>
        <color theme="1"/>
        <rFont val="Times New Roman"/>
        <family val="1"/>
      </rPr>
      <t xml:space="preserve">this President holds, you know, holds to this higher power that somehow or another, we have to worry about the </t>
    </r>
    <r>
      <rPr>
        <b/>
        <sz val="11"/>
        <color rgb="FFFF0000"/>
        <rFont val="Times New Roman"/>
        <family val="1"/>
      </rPr>
      <t>global warming</t>
    </r>
    <r>
      <rPr>
        <b/>
        <sz val="11"/>
        <color theme="1"/>
        <rFont val="Times New Roman"/>
        <family val="1"/>
      </rPr>
      <t xml:space="preserve">. </t>
    </r>
    <r>
      <rPr>
        <sz val="11"/>
        <color theme="1"/>
        <rFont val="Times New Roman"/>
        <family val="1"/>
      </rPr>
      <t>That is what I considered a radical ideology. And I refer to it as the theology. But obviously, it has nothing to do with the President's faith.</t>
    </r>
  </si>
  <si>
    <r>
      <t xml:space="preserve">O'REILLY: So let's be very clear. There is plenty of oil in the USA. Prices should not be at record levels. But they are because the oil companies are sending their products overseas to make more money.
And what is the federal government doing about that? Zero, nothing. Nada. Remember, the oil companies are heavily regulated. They can't operate without government approval. In fact, under the Obama Administration oil drilling in the ocean and land leased to oil companies have been drastically cut back.
Apparently the President doesn't want oil companies to have an easier time. That's why he killed the Canadian oil pipe-line. But even if that pipeline were built, the oil flow generated from Canada would most likely wind up overseas.
So we, the people, are caught in a crossfire. The Obama administration wants the price of oil to go up as high as possi-ble so that Americans demand alternative energy, electric cars and things like that, And the oil companies know they can make more money in China so they send the stuff over there and at the same time they raise the price at the pump here.
It's outrageous. We're getting hammered. From both the government and the oil companies.
It's my job to tell you the truth. Right now we are all being taken advantage of by an administration that has an an-ti-fossil fuel agenda and an oil industry that manipulates the U.S. market. Who is looking out for us? Nobody.
And that's the memo.
Now for the top story tonight, reaction. Joining us from Washington, Juan Williams and Mary Katharine Ham both are Fox News Analysts.
So Juan, why isn't President Obama saying much about oil prices?
JUAN WILLIAMS, FOX NEWS ANALYST: Well, first of all, I love your "Talking Points Memo". I think you are honest and you have been on this for a long time that the oil companies are basically gouging us. But how can you say that the Obama folks want to raise gas prices? Bill, he's a politician, he e is running for re-election. He doesn't want the economy to be a drag on his re-election chances.
O'REILLY: I mean, I can't get into the President's mind, Juan, but why would you kill an oil pipeline that creates all of these jobs and four or five years down the road brings oil from Canada. The Canadian are screaming we are going to build our own pipeline and send it to China.
</t>
    </r>
    <r>
      <rPr>
        <b/>
        <sz val="11"/>
        <color theme="1"/>
        <rFont val="Times New Roman"/>
        <family val="1"/>
      </rPr>
      <t xml:space="preserve">I don't know why President Obama does what he does. I know he is a zealot on </t>
    </r>
    <r>
      <rPr>
        <b/>
        <sz val="11"/>
        <color rgb="FFFF0000"/>
        <rFont val="Times New Roman"/>
        <family val="1"/>
      </rPr>
      <t>global warming</t>
    </r>
    <r>
      <rPr>
        <b/>
        <sz val="11"/>
        <color theme="1"/>
        <rFont val="Times New Roman"/>
        <family val="1"/>
      </rPr>
      <t>.</t>
    </r>
    <r>
      <rPr>
        <sz val="11"/>
        <color theme="1"/>
        <rFont val="Times New Roman"/>
        <family val="1"/>
      </rPr>
      <t xml:space="preserve">
</t>
    </r>
  </si>
  <si>
    <r>
      <t xml:space="preserve">BOLLING: XL pipeline. There is an opportunity where the oil prices could have come down.
GUTFELD: But, Eric, Canada is more dangerous than the ayatollahs.
BECKEL: The XL pipeline wouldn't deal with this current gas problem. And you're right, look, Obama is going to pay a price for this. I was going to say something you'd like.
(CROSSTALK)
BOLLING: No, you put these things in and then you go move on. What do you mean XL pipeline would haven't any effect on gas?
BECKEL: On this today -- on this today, I said.
</t>
    </r>
    <r>
      <rPr>
        <b/>
        <sz val="11"/>
        <rFont val="Times New Roman"/>
        <family val="1"/>
      </rPr>
      <t>BOLLING: Honestly, Bob, I love you, you are a brilliant guy, but you are such a spin doctor.</t>
    </r>
    <r>
      <rPr>
        <sz val="11"/>
        <rFont val="Times New Roman"/>
        <family val="1"/>
      </rPr>
      <t xml:space="preserve">
BECKEL: No, no, I'd say -- it's tough to spin a pipeline that's not even built yet was going to impact gas prices today.
BOLLING: Oil prices are going up. They impact gas prices.
</t>
    </r>
  </si>
  <si>
    <r>
      <t xml:space="preserve">In an election year, that spells trouble for the incumbent. Prices are up across the country, 23 states now over $3.50-gallon. But when an important swing state say like, I don't know, Ohio sees gas spiking 17 cents in a week, there is simply no way to spend out of that.
Sadly some Americans have to make this call: Fill up or feed my family? Fill up or go without something? If Americans have to decide between this and this, you know you got a snowball's chance in hell to being re-elected.
Bob, that's what some people are under.
GUTFELD: I think gasoline --
PERINO: With </t>
    </r>
    <r>
      <rPr>
        <sz val="11"/>
        <color rgb="FFFF0000"/>
        <rFont val="Times New Roman"/>
        <family val="1"/>
      </rPr>
      <t>global warming</t>
    </r>
    <r>
      <rPr>
        <sz val="11"/>
        <color theme="1"/>
        <rFont val="Times New Roman"/>
        <family val="1"/>
      </rPr>
      <t xml:space="preserve">, you really don't have any snowball.
BECKEL: Now that you made your point, can you get that thing off the table? Thank you.
Now, I'll ask you a question. First of all, let me try to correct you on a few things. Britain is not importing Iranian oil for six months and the French have less than 4 percent of their oil that comes from the Iranians.
The other thing is that Syria is in the middle of a civil war. And Iran docking warship there, the tensions in the Middle East -- and Israel getting close to making a decision on bombing the nuclear facility in Iran. Add that together, and you have the most destabilizing series of news stories coming out of the Middle East having nothing to do with Barack Obama.
The fact of the matter is these things are all, when you say it's the highest in February, that's true. But you never had convergence of events, of foreign policy events like this.
BOLLING: One second.
GUILFOYLE: Yes.
BOLLING: Can I say something, Bob, natural gas, right? We drill our own natural gas. We use it here. We don't import any of it.
BECKEL: Right.
BOLLING: Natural gas saw headline of the Iranians not selling oil, and all the stuff going on Syria. Natural gas prices haven't gone up. They are on five-year lows right now.
So, your theory about that not having anything to do with Barack Obama off the bat --
BECKEL: How many cars run on natural gas?
BOLLING: Not enough.
BECKEL: I agree with you on that. But don't equate to apples and oranges.
BOLLING: They're not apples and oranges. They're both fuels.
BECKEL: Yes, except -- but one we use in cars and the other --
GUTFELD: We can't put apples and oranges in the cars.
BECKEL: Yes, you can.
GUTFELD: I want to quickly say that Obama has nothing to do with this. He is the "nothing to do with it" president. If you look at gas prices, Gitmo, drones, Patriot Act, cronyism, unicorn abuse, everything that happened under Bush, he got yelled at. When it happens with Obama, he gets more passes than Jerry Rice.
PERINO: And even on the healthcare reform bill, they're like -- they don't have anything to do with it until 2014.
</t>
    </r>
  </si>
  <si>
    <r>
      <t xml:space="preserve">ERIC BOLLING, CO-HOST: You know what? </t>
    </r>
    <r>
      <rPr>
        <b/>
        <sz val="11"/>
        <color rgb="FFFF0000"/>
        <rFont val="Times New Roman"/>
        <family val="1"/>
      </rPr>
      <t xml:space="preserve">Global warmers </t>
    </r>
    <r>
      <rPr>
        <b/>
        <sz val="11"/>
        <color theme="1"/>
        <rFont val="Times New Roman"/>
        <family val="1"/>
      </rPr>
      <t>are like a religion.</t>
    </r>
    <r>
      <rPr>
        <sz val="11"/>
        <color theme="1"/>
        <rFont val="Times New Roman"/>
        <family val="1"/>
      </rPr>
      <t xml:space="preserve"> I believe everything he said. But I don't know if he needed to clarify it. It became -- you know, where are we where every single word we have to clarify exactly the meaning of every word that comes out of our mouth?
BOB BECKEL, CO-HOST: When you say a president's theology is based on a phony ideology, philosophy, not based on the Bible is somewhat newsworthy.
BOLLING: Well, I'm not sure he says --
(CROSSTALK)
PERINO: He didn't say not based on the Bible.
BECKEL: Well, that's exactly what he said. Quote, "Not based on the Bible."
BOLLING: It was an energy discussion, right?
BECKEL: No, that's when he clarified it. He said it was an energy discussion. But I think point is, the thing about poli-ticians, you've got to be very careful when you start talking about faith and the Bible. Santorum is somebody who has the known and is a devout Catholic, knows the Bible quite well.
But he raised questions -- the way it sounded was he was raising questions about Obama's governing philosophy and whether it was true to the biblical philosophy. And I think that's where Santorum stepped into it. He better be very careful because politicians and religion like that, particularly the backdrop of the contraceptive issue, I think Santorum maybe has a short run gain. Long-term, it's dangerous for him.
GUILFOYLE: Do you (INAUDIBLE) backdrop, Greg?
</t>
    </r>
    <r>
      <rPr>
        <b/>
        <sz val="11"/>
        <color theme="1"/>
        <rFont val="Times New Roman"/>
        <family val="1"/>
      </rPr>
      <t>GUTFELD: Well, here's the thing. He would -- Santorum I have to say is right in the sense that Obama puts pollywogs before people. I mean, he did -- he shut down the pipeline which was, you know, did more favors to the earth than it did for people. And we're not even sure if that's true.</t>
    </r>
    <r>
      <rPr>
        <sz val="11"/>
        <color theme="1"/>
        <rFont val="Times New Roman"/>
        <family val="1"/>
      </rPr>
      <t xml:space="preserve">
</t>
    </r>
  </si>
  <si>
    <r>
      <t xml:space="preserve">The price of gasoline went up a half penny overnight. The national average is a little over $3.52 a gallon right now. Crude oil gained 51 cents to close at $102.31 a barrel.
And while those prices are going up, one plan to bring more oil into the U.S. continues to be a political hot potato. Chief national correspondent, Jim Angle, has the latest on the Keystone XL project.
</t>
    </r>
    <r>
      <rPr>
        <sz val="11"/>
        <color theme="9"/>
        <rFont val="Times New Roman"/>
        <family val="1"/>
      </rPr>
      <t>(BEGIN VIDEOTAPE)</t>
    </r>
    <r>
      <rPr>
        <sz val="11"/>
        <color theme="1"/>
        <rFont val="Times New Roman"/>
        <family val="1"/>
      </rPr>
      <t xml:space="preserve">
JIM ANGLE, FOX NEWS CHIEF NATIONAL CORRESPONDENT (voice-over): House Democrats are trying to delay or kill the Keystone Pipeline with a series of poison pill amendments, while Republicans are trying to make sure the pipeline issue gets to President Obama's desk.
ED WHITFIELD, (R) KENTUCKY REPRESENTATIVE: We're here today because it's time to decide. President Obama and his administration have made a decision not to decide.
ANGLE: With rising gasoline prices along with jobs as potential campaign issues, Representative Lee Terry sponsoring a measure that would take the decision away from the president altogether and instruct the federal agency that oversees pipelines to grant the OK, which the president has threatened to veto. Democrats have lots of reasons they oppose the pipeline, though, one seems to trump all others.
HENRY WAXMAN, (D) CALIFORNIA REPRESENTATIVE: And we are left with a dirtier fuel supply and higher emissions of carbon pollution worsening the </t>
    </r>
    <r>
      <rPr>
        <sz val="11"/>
        <color rgb="FFFF0000"/>
        <rFont val="Times New Roman"/>
        <family val="1"/>
      </rPr>
      <t>climate change</t>
    </r>
    <r>
      <rPr>
        <sz val="11"/>
        <color theme="1"/>
        <rFont val="Times New Roman"/>
        <family val="1"/>
      </rPr>
      <t xml:space="preserve">.
ANGLE: Certainly, the view of environmental groups but another part of the Democratic base, labor unions support the pipeline because of the jobs. Democratic lawmakers want to spare the president the pain of having to choose between them, so they're trying everything to keep keystone from reaching him before the election.
ED MARKEY, (D) MASSACHUSETTS REPRESENTATIVE: What do we get out of the keystone pipeline? Nothing.
ANGLE: Congressman Markey would require that no products refine from keystone oil could be sold anywhere outside the U.S.
MARKEY: There is no guarantee that even a drop of the tar sands oil and fuels will stay here in this country.
LEE TERRY, (R) NEBRASKA REPRESENTATIVES: Well, there's stuff that's left over after the process that we can't even use in the United States that's commonly exported.
ANGLE: Terry notes the U.S has long exported left-over diesel products to Europe, which he says creates more Ameri-can jobs. Another amendment would require the pipeline to use only U.S. steel.
MIKE DOYLE, (D) PENNSYLVANIA REPRESENTATIVE: I was a little confused when I talked to my friends in the U.S. steel industry, and they told me they weren't making any of the steel for this project.
ANGLE: TransCanada pledges to buy 75 percent of the pipes from the U.S., but many of the materials were bought years ago.
WHITFIELD: It's already acquired all of the steel and iron that's going to use in this pipeline.
ANGLE (on-camera): For Republicans, keystone is about jobs and energy, both cutting edge issues in an election year, which is why they want to drop it in the president's lap, which Democrats desperately want to avoid.
In Washington, Jim Angle, Fox News.
(END VIDEOTAPE)
</t>
    </r>
  </si>
  <si>
    <r>
      <t xml:space="preserve">DINGELL: Well, first of all, you've seen President Barack Obama despite some controversy had clearly had a good couple of weeks on the economy. I think ping-pong is a good word to use that's going to happen between Democrats and Republicans over the next few months. I don't think anybody -- I think this is going to be back and forth. It's a very volatile electorate.
But I do think people are going to -- that you're going to see Democrats talking about Mitt Romney's record, Mitt Rom-ney's record of changing his position on health care, contraception, </t>
    </r>
    <r>
      <rPr>
        <sz val="11"/>
        <color rgb="FFFF0000"/>
        <rFont val="Times New Roman"/>
        <family val="1"/>
      </rPr>
      <t>global warming</t>
    </r>
    <r>
      <rPr>
        <sz val="11"/>
        <color theme="1"/>
        <rFont val="Times New Roman"/>
        <family val="1"/>
      </rPr>
      <t xml:space="preserve">, immigration, you can go through a litany of issues that conservatives don't trust him on. They don't have --
</t>
    </r>
  </si>
  <si>
    <r>
      <t xml:space="preserve">And then we've got NBC, the thrill up your leg Obama network and how did they respond. They put on somebody who gave them a platform blasting Santorum who just won as a crazy man. Watch this.
(BEGIN VIDEO CLIP)
UNIDENTIFIED MALE: There are certain things that it's hard to do realistically in a novel. For instance, if I were to create a character who say had been the senator from Pennsylvania as Rick Santorum was.
Rick Santorum does not appear in the novel and I had this character get up at the debate and say that </t>
    </r>
    <r>
      <rPr>
        <sz val="11"/>
        <color rgb="FFFF0000"/>
        <rFont val="Times New Roman"/>
        <family val="1"/>
      </rPr>
      <t xml:space="preserve">global warming </t>
    </r>
    <r>
      <rPr>
        <sz val="11"/>
        <color theme="1"/>
        <rFont val="Times New Roman"/>
        <family val="1"/>
      </rPr>
      <t>was a hoax and that we had to change the constitution to limit the rights of gay people.
No one would believe that and if I said then that, you know, the entire Republican establishment sat quietly through this, no one stood up and said, you know, that is crazy man talking. Would it seem like I was being biased.
(END VIDEO CLIP)
HANNITY: Do you think?
BOZELL: You know, this guy is the son of NBC science correspondent, Robert Bozell, which is I think the only reason why they gave him a shot on the show. What an insult.
This is what Republicans have to put up with and what conservatives have to put up with and a pro-lifer, you know, forget it. Santorum, can you imagine in a million years in 2008, when Obama won three primaries that a news report would call him a walking crazy man.</t>
    </r>
  </si>
  <si>
    <r>
      <t xml:space="preserve">New research by the University of Colorado shows the earth's polar ice is melting less than previously thought. The "Guardian" reports scientists use satellite data to determine the Himalayas and nearby peaks have lost no ice in the past 10 years. The findings have reportedly stunned scientists who maintain that despite the unexpected results, quote, "The new data does not mean that concerns about </t>
    </r>
    <r>
      <rPr>
        <sz val="11"/>
        <color rgb="FFFF0000"/>
        <rFont val="Times New Roman"/>
        <family val="1"/>
      </rPr>
      <t>climate change</t>
    </r>
    <r>
      <rPr>
        <sz val="11"/>
        <color theme="1"/>
        <rFont val="Times New Roman"/>
        <family val="1"/>
      </rPr>
      <t xml:space="preserve"> are overblown in any way."</t>
    </r>
  </si>
  <si>
    <r>
      <t xml:space="preserve">Some chilling news for </t>
    </r>
    <r>
      <rPr>
        <sz val="11"/>
        <color rgb="FFFF0000"/>
        <rFont val="Times New Roman"/>
        <family val="1"/>
      </rPr>
      <t>global warming</t>
    </r>
    <r>
      <rPr>
        <sz val="11"/>
        <color theme="1"/>
        <rFont val="Times New Roman"/>
        <family val="1"/>
      </rPr>
      <t xml:space="preserve"> enthusiasts. That's later in the "grapevine."</t>
    </r>
  </si>
  <si>
    <r>
      <t xml:space="preserve">O'REILLY: Well, and I also heard you say that he's not a conservative ideologue. He simply isn't. And he never will be.
But they say Newt Gingrich isn't because of his </t>
    </r>
    <r>
      <rPr>
        <sz val="11"/>
        <color rgb="FFFF0000"/>
        <rFont val="Times New Roman"/>
        <family val="1"/>
      </rPr>
      <t>global warming</t>
    </r>
    <r>
      <rPr>
        <sz val="11"/>
        <color theme="1"/>
        <rFont val="Times New Roman"/>
        <family val="1"/>
      </rPr>
      <t xml:space="preserve"> stuff. Because of some of the votes that he had. Some of the things that he says. I mean, he's been under attack as a conservative. In fact, Rick Santorum attacks Newt Gin-grich, saying he isn't a conservative.
I mean, I think Santorum is. I don't think -- he's probably the only one among the four that you could put the word "conservative" on pretty much down the line. Correct?
KRAUTHAMMER: I think I'd say that consistently in his record, ideologically, yes. Gingrich, look, has a great history as a conservative hero. He did something for the movement that hadn't been done in the early 1990s when he returned them to power after almost half a century in the House. I think he's instinctively a conservative.
The problem with him is he lacks discipline. He comes up with all kinds of ideas. Some of them are off the wall. Some of them are sort of non-conservative.
So when I asked him once on "Special Report" when we had the candidates about, you know, the sitting down on the couch with Nancy Pelosi, how could you do that if you're a conservative, and he basically said, "Well, that's the dumb-est thing I ever did" without getting an answer.
I think the answer here is that, if you're not sort of intellectually disciplined, you're willing to pick up an idea here and there as it comes across the transom, as it becomes fashionable at the time, and thus a lot of conservatives have a worry that, if he were president, he'd wake up once a week with a new idea which may or may not be...
</t>
    </r>
  </si>
  <si>
    <r>
      <t xml:space="preserve">You know, Speaker Gingrich has been cozying up with Nancy Pelosi on </t>
    </r>
    <r>
      <rPr>
        <sz val="11"/>
        <color rgb="FFFF0000"/>
        <rFont val="Times New Roman"/>
        <family val="1"/>
      </rPr>
      <t>global warming</t>
    </r>
    <r>
      <rPr>
        <sz val="11"/>
        <color theme="1"/>
        <rFont val="Times New Roman"/>
        <family val="1"/>
      </rPr>
      <t xml:space="preserve"> and called Paul Ryan's budget right wing social engineering. And I think he's got some challenges for conservatives, too.</t>
    </r>
  </si>
  <si>
    <r>
      <t xml:space="preserve">ROBERTS: But the newly nimble Romney campaign immediately turned the tables on Gingrich, pointing to the </t>
    </r>
    <r>
      <rPr>
        <sz val="11"/>
        <color rgb="FFFF0000"/>
        <rFont val="Times New Roman"/>
        <family val="1"/>
      </rPr>
      <t>global warming</t>
    </r>
    <r>
      <rPr>
        <sz val="11"/>
        <color theme="1"/>
        <rFont val="Times New Roman"/>
        <family val="1"/>
      </rPr>
      <t xml:space="preserve"> ad he did with Nancy Pelosi, an ad that was funded by George Soros. And Rick Santorum had Gingrich in the crosshairs today, too. In a new radio ad accusing him of fiscally insanity, hoping to brand him as speaker moon base.</t>
    </r>
  </si>
  <si>
    <r>
      <t xml:space="preserve">VAN SUSTEREN: All right, now, the comeback from the Romney campaign was quick, and it was a punching back (ph) and saying, in part -- this is it. "Unlike Newt Gingrich, Mitt Romney never sat next to Nancy Pelosi in an ad funded by George Soros on behalf of Al Gore's </t>
    </r>
    <r>
      <rPr>
        <sz val="11"/>
        <color rgb="FFFF0000"/>
        <rFont val="Times New Roman"/>
        <family val="1"/>
      </rPr>
      <t>Global Warming</t>
    </r>
    <r>
      <rPr>
        <sz val="11"/>
        <color theme="1"/>
        <rFont val="Times New Roman"/>
        <family val="1"/>
      </rPr>
      <t xml:space="preserve"> Initiative. As recently as 2008, the Soros agenda had no bet-ter friend than Newt Gingrich. Nice try, Mr. Speaker."
How do you respond now going back to what he's saying?
GINGRICH: Well, first of all, that response is pure baloney because the fact is, I opposed cap-and-trade. I testified against it the very same day Al Gore testified for it. I opposed liberal policies, although I do care about the environment. I'm happy to say I think the environment matters. I think clean air matters, clean water matters. And I think even Governor Romney might agree to that.
</t>
    </r>
  </si>
  <si>
    <r>
      <t>STODDARD: OK, he did talk about how if there was a problem with the safety net for the poor, he would fix it and we want on to talk about why his campaign is about trying to improve economic growth for the middle class and so on.
However, there are Republicans who are very upset about his comments, worried that he is an ad maker's dream, a very fragile candidate on the stump who is going to do this when he's up against Barack Obama. None of these gaffes have been about his flip flops. They're never about whether or not he supports gay rights all of a sudden or</t>
    </r>
    <r>
      <rPr>
        <sz val="11"/>
        <color rgb="FFFF0000"/>
        <rFont val="Times New Roman"/>
        <family val="1"/>
      </rPr>
      <t xml:space="preserve"> climate change</t>
    </r>
    <r>
      <rPr>
        <sz val="11"/>
        <color theme="1"/>
        <rFont val="Times New Roman"/>
        <family val="1"/>
      </rPr>
      <t xml:space="preserve"> or he's pro-choice or anything. It's always about this sort of gap and disconnect between his enormous wealth and the working poor or others, very poor.
He knows that the Donald Trump endorsement doesn't really mean anything. He's going to win in Nevada. It is not going to be a pivotal contest for him. He has a great lead there. He needs to change the subject from Gingrich and Trump and the very poor and get back to a positive message about himself.
</t>
    </r>
  </si>
  <si>
    <r>
      <t xml:space="preserve">O'REILLY: All right because the Koch brothers don't like the </t>
    </r>
    <r>
      <rPr>
        <sz val="11"/>
        <color rgb="FFFF0000"/>
        <rFont val="Times New Roman"/>
        <family val="1"/>
      </rPr>
      <t>global warming</t>
    </r>
    <r>
      <rPr>
        <sz val="11"/>
        <color theme="1"/>
        <rFont val="Times New Roman"/>
        <family val="1"/>
      </rPr>
      <t xml:space="preserve"> legislation, they don't want any part of that, they fight against that, just to get it on the record.
Now this year there's a wild report that $200 million is going to be donated by the Koch Brothers to PACs to defeat President Obama. Are they going to donate that kind of money?
PFOTENHAUER: I certainly have not heard that figure.
</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</si>
</sst>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u/>
      <sz val="11"/>
      <color theme="10"/>
      <name val="Calibri"/>
      <family val="2"/>
      <scheme val="minor"/>
    </font>
    <font>
      <sz val="10"/>
      <color indexed="8"/>
      <name val="Times New Roman"/>
      <family val="1"/>
    </font>
    <font>
      <sz val="11"/>
      <name val="Calibri"/>
      <family val="2"/>
      <scheme val="minor"/>
    </font>
    <font>
      <b/>
      <sz val="11"/>
      <color theme="1"/>
      <name val="Calibri"/>
      <family val="2"/>
      <scheme val="minor"/>
    </font>
    <font>
      <b/>
      <sz val="11"/>
      <name val="Calibri"/>
      <family val="2"/>
      <scheme val="minor"/>
    </font>
    <font>
      <sz val="8"/>
      <name val="Verdana"/>
      <family val="2"/>
    </font>
    <font>
      <sz val="12"/>
      <color theme="1"/>
      <name val="Times New Roman"/>
      <family val="1"/>
    </font>
    <font>
      <b/>
      <sz val="20"/>
      <color theme="0"/>
      <name val="Calibri"/>
      <family val="2"/>
      <scheme val="minor"/>
    </font>
    <font>
      <i/>
      <sz val="9"/>
      <color rgb="FF000000"/>
      <name val="Calibri"/>
      <family val="2"/>
      <scheme val="minor"/>
    </font>
    <font>
      <b/>
      <sz val="14"/>
      <color rgb="FF000000"/>
      <name val="Calibri"/>
      <family val="2"/>
      <scheme val="minor"/>
    </font>
    <font>
      <sz val="14"/>
      <color indexed="8"/>
      <name val="Calibri"/>
      <family val="2"/>
    </font>
    <font>
      <i/>
      <sz val="14"/>
      <name val="Calibri"/>
      <family val="2"/>
      <scheme val="minor"/>
    </font>
    <font>
      <sz val="14"/>
      <color rgb="FF000000"/>
      <name val="Calibri"/>
      <family val="2"/>
      <scheme val="minor"/>
    </font>
    <font>
      <i/>
      <sz val="14"/>
      <color indexed="8"/>
      <name val="Calibri"/>
      <family val="2"/>
    </font>
    <font>
      <sz val="14"/>
      <color theme="1"/>
      <name val="Calibri"/>
      <family val="2"/>
      <scheme val="minor"/>
    </font>
    <font>
      <sz val="14"/>
      <color theme="1"/>
      <name val="Calibri"/>
      <family val="2"/>
    </font>
    <font>
      <b/>
      <sz val="11"/>
      <color theme="1"/>
      <name val="Times New Roman"/>
      <family val="1"/>
    </font>
    <font>
      <sz val="11"/>
      <color theme="1"/>
      <name val="Times New Roman"/>
      <family val="1"/>
    </font>
    <font>
      <b/>
      <sz val="11"/>
      <name val="Times New Roman"/>
      <family val="1"/>
    </font>
    <font>
      <b/>
      <sz val="11"/>
      <color rgb="FFFF0000"/>
      <name val="Times New Roman"/>
      <family val="1"/>
    </font>
    <font>
      <sz val="11"/>
      <color rgb="FFFF0000"/>
      <name val="Times New Roman"/>
      <family val="1"/>
    </font>
    <font>
      <sz val="11"/>
      <name val="Times New Roman"/>
      <family val="1"/>
    </font>
    <font>
      <u/>
      <sz val="11"/>
      <color theme="10"/>
      <name val="Times New Roman"/>
      <family val="1"/>
    </font>
    <font>
      <sz val="11"/>
      <color theme="9"/>
      <name val="Times New Roman"/>
      <family val="1"/>
    </font>
    <font>
      <b/>
      <sz val="11"/>
      <color indexed="8"/>
      <name val="Times New Roman"/>
      <family val="1"/>
    </font>
    <font>
      <sz val="11"/>
      <color indexed="8"/>
      <name val="Times New Roman"/>
      <family val="1"/>
    </font>
  </fonts>
  <fills count="11">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C00000"/>
        <bgColor indexed="64"/>
      </patternFill>
    </fill>
    <fill>
      <patternFill patternType="solid">
        <fgColor rgb="FFFFC00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499984740745262"/>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71">
    <xf numFmtId="0" fontId="0" fillId="0" borderId="0" xfId="0"/>
    <xf numFmtId="0" fontId="0" fillId="2" borderId="0" xfId="0" applyFill="1"/>
    <xf numFmtId="0" fontId="0" fillId="0" borderId="0" xfId="0" applyFill="1"/>
    <xf numFmtId="0" fontId="0" fillId="3" borderId="0" xfId="0" applyFill="1" applyAlignment="1">
      <alignment wrapText="1"/>
    </xf>
    <xf numFmtId="0" fontId="3" fillId="3" borderId="0" xfId="0" applyFont="1" applyFill="1"/>
    <xf numFmtId="0" fontId="3" fillId="2" borderId="0" xfId="0" applyFont="1" applyFill="1"/>
    <xf numFmtId="0" fontId="0" fillId="4" borderId="0" xfId="0" applyFill="1"/>
    <xf numFmtId="0" fontId="0" fillId="5" borderId="0" xfId="0" applyFill="1"/>
    <xf numFmtId="0" fontId="3" fillId="0" borderId="0" xfId="0" applyFont="1" applyFill="1"/>
    <xf numFmtId="0" fontId="3" fillId="5" borderId="0" xfId="0" applyFont="1" applyFill="1"/>
    <xf numFmtId="0" fontId="0" fillId="0" borderId="0" xfId="0" applyFill="1" applyAlignment="1">
      <alignment wrapText="1"/>
    </xf>
    <xf numFmtId="0" fontId="0" fillId="8" borderId="0" xfId="0" applyFill="1"/>
    <xf numFmtId="0" fontId="0" fillId="6" borderId="0" xfId="0" applyFill="1"/>
    <xf numFmtId="0" fontId="3" fillId="8" borderId="0" xfId="0" applyFont="1" applyFill="1"/>
    <xf numFmtId="0" fontId="0" fillId="0" borderId="0" xfId="0" applyAlignment="1"/>
    <xf numFmtId="0" fontId="0" fillId="0" borderId="0" xfId="0" applyFill="1" applyAlignment="1"/>
    <xf numFmtId="0" fontId="0" fillId="2" borderId="0" xfId="0" applyFill="1" applyAlignment="1"/>
    <xf numFmtId="0" fontId="5" fillId="0" borderId="0" xfId="0" applyFont="1" applyFill="1" applyAlignment="1">
      <alignment wrapText="1"/>
    </xf>
    <xf numFmtId="0" fontId="3" fillId="0" borderId="0" xfId="0" applyFont="1" applyFill="1" applyAlignment="1">
      <alignment wrapText="1"/>
    </xf>
    <xf numFmtId="0" fontId="0" fillId="9" borderId="0" xfId="0" applyFill="1"/>
    <xf numFmtId="0" fontId="2" fillId="0" borderId="0" xfId="0" applyFont="1" applyFill="1" applyAlignment="1"/>
    <xf numFmtId="0" fontId="0" fillId="7" borderId="0" xfId="0" applyFill="1" applyAlignment="1"/>
    <xf numFmtId="0" fontId="2" fillId="0" borderId="0" xfId="0" applyFont="1" applyFill="1"/>
    <xf numFmtId="0" fontId="4" fillId="0" borderId="0" xfId="0" applyFont="1" applyFill="1" applyAlignment="1">
      <alignment wrapText="1"/>
    </xf>
    <xf numFmtId="0" fontId="8" fillId="10" borderId="0" xfId="0" applyFont="1" applyFill="1" applyAlignment="1">
      <alignment vertical="center"/>
    </xf>
    <xf numFmtId="0" fontId="9" fillId="0" borderId="0" xfId="0" applyFont="1" applyAlignment="1">
      <alignment vertical="center" wrapText="1"/>
    </xf>
    <xf numFmtId="0" fontId="10" fillId="0" borderId="0" xfId="0" applyFont="1" applyAlignment="1">
      <alignment vertical="center" wrapText="1"/>
    </xf>
    <xf numFmtId="0" fontId="12" fillId="0" borderId="0" xfId="0" applyFont="1" applyAlignment="1">
      <alignment horizontal="left" vertical="center" wrapText="1" indent="2"/>
    </xf>
    <xf numFmtId="0" fontId="15" fillId="0" borderId="0" xfId="0" applyFont="1" applyFill="1"/>
    <xf numFmtId="0" fontId="15" fillId="0" borderId="0" xfId="0" applyFont="1" applyAlignment="1"/>
    <xf numFmtId="0" fontId="15" fillId="0" borderId="0" xfId="0" applyFont="1" applyFill="1" applyAlignment="1"/>
    <xf numFmtId="0" fontId="15" fillId="7" borderId="0" xfId="0" applyFont="1" applyFill="1" applyAlignment="1"/>
    <xf numFmtId="0" fontId="15" fillId="2" borderId="0" xfId="0" applyFont="1" applyFill="1" applyAlignment="1"/>
    <xf numFmtId="0" fontId="15" fillId="0" borderId="0" xfId="0" applyFont="1"/>
    <xf numFmtId="0" fontId="4" fillId="0" borderId="0" xfId="0" applyFont="1" applyAlignment="1">
      <alignment wrapText="1"/>
    </xf>
    <xf numFmtId="0" fontId="17" fillId="0" borderId="0" xfId="0" applyFont="1" applyFill="1"/>
    <xf numFmtId="0" fontId="18" fillId="0" borderId="0" xfId="0" applyFont="1" applyFill="1"/>
    <xf numFmtId="15" fontId="18" fillId="0" borderId="0" xfId="0" applyNumberFormat="1" applyFont="1" applyFill="1"/>
    <xf numFmtId="0" fontId="18" fillId="0" borderId="0" xfId="0" applyFont="1" applyFill="1" applyAlignment="1"/>
    <xf numFmtId="15" fontId="18" fillId="0" borderId="0" xfId="0" applyNumberFormat="1" applyFont="1" applyFill="1" applyAlignment="1"/>
    <xf numFmtId="0" fontId="22" fillId="0" borderId="0" xfId="0" applyFont="1" applyFill="1" applyAlignment="1"/>
    <xf numFmtId="14" fontId="18" fillId="0" borderId="0" xfId="0" applyNumberFormat="1" applyFont="1" applyFill="1" applyAlignment="1"/>
    <xf numFmtId="0" fontId="18" fillId="0" borderId="0" xfId="0" applyFont="1" applyFill="1" applyAlignment="1">
      <alignment wrapText="1"/>
    </xf>
    <xf numFmtId="15" fontId="22" fillId="0" borderId="0" xfId="0" applyNumberFormat="1" applyFont="1" applyFill="1" applyAlignment="1"/>
    <xf numFmtId="0" fontId="22" fillId="0" borderId="0" xfId="0" applyFont="1" applyFill="1" applyAlignment="1">
      <alignment wrapText="1"/>
    </xf>
    <xf numFmtId="0" fontId="19" fillId="2" borderId="0" xfId="0" applyFont="1" applyFill="1" applyAlignment="1">
      <alignment wrapText="1"/>
    </xf>
    <xf numFmtId="0" fontId="22" fillId="2" borderId="0" xfId="0" applyFont="1" applyFill="1" applyAlignment="1"/>
    <xf numFmtId="15" fontId="18" fillId="0" borderId="0" xfId="0" applyNumberFormat="1" applyFont="1" applyAlignment="1"/>
    <xf numFmtId="0" fontId="18" fillId="0" borderId="0" xfId="0" applyFont="1" applyAlignment="1"/>
    <xf numFmtId="0" fontId="18" fillId="0" borderId="0" xfId="0" applyFont="1" applyAlignment="1">
      <alignment wrapText="1"/>
    </xf>
    <xf numFmtId="0" fontId="18" fillId="7" borderId="0" xfId="0" applyFont="1" applyFill="1" applyAlignment="1"/>
    <xf numFmtId="0" fontId="18" fillId="2" borderId="0" xfId="0" applyFont="1" applyFill="1" applyAlignment="1"/>
    <xf numFmtId="0" fontId="22" fillId="7" borderId="0" xfId="0" applyFont="1" applyFill="1" applyAlignment="1"/>
    <xf numFmtId="0" fontId="17" fillId="0" borderId="0" xfId="0" applyFont="1" applyFill="1" applyAlignment="1">
      <alignment wrapText="1"/>
    </xf>
    <xf numFmtId="0" fontId="23" fillId="2" borderId="0" xfId="1" applyFont="1" applyFill="1" applyAlignment="1"/>
    <xf numFmtId="0" fontId="17" fillId="0" borderId="0" xfId="0" applyFont="1" applyAlignment="1"/>
    <xf numFmtId="15" fontId="18" fillId="9" borderId="0" xfId="0" applyNumberFormat="1" applyFont="1" applyFill="1" applyAlignment="1"/>
    <xf numFmtId="0" fontId="18" fillId="9" borderId="0" xfId="0" applyFont="1" applyFill="1" applyAlignment="1"/>
    <xf numFmtId="0" fontId="25" fillId="0" borderId="0" xfId="0" applyFont="1" applyFill="1" applyAlignment="1">
      <alignment wrapText="1"/>
    </xf>
    <xf numFmtId="0" fontId="25" fillId="0" borderId="1" xfId="0" applyFont="1" applyFill="1" applyBorder="1" applyAlignment="1">
      <alignment wrapText="1"/>
    </xf>
    <xf numFmtId="0" fontId="25" fillId="7" borderId="0" xfId="0" applyFont="1" applyFill="1" applyAlignment="1">
      <alignment wrapText="1"/>
    </xf>
    <xf numFmtId="0" fontId="26" fillId="0" borderId="0" xfId="0" applyFont="1" applyFill="1" applyAlignment="1"/>
    <xf numFmtId="0" fontId="26" fillId="7" borderId="0" xfId="0" applyFont="1" applyFill="1" applyAlignment="1"/>
    <xf numFmtId="0" fontId="26" fillId="0" borderId="0" xfId="0" applyFont="1" applyAlignment="1">
      <alignment vertical="center"/>
    </xf>
    <xf numFmtId="0" fontId="26" fillId="0" borderId="0" xfId="0" applyFont="1" applyAlignment="1"/>
    <xf numFmtId="0" fontId="26" fillId="0" borderId="0" xfId="0" applyFont="1" applyAlignment="1">
      <alignment horizontal="center" vertical="center"/>
    </xf>
    <xf numFmtId="0" fontId="26" fillId="9" borderId="0" xfId="0" applyFont="1" applyFill="1" applyAlignment="1">
      <alignment vertical="center"/>
    </xf>
    <xf numFmtId="0" fontId="26" fillId="9" borderId="0" xfId="0" applyFont="1" applyFill="1" applyAlignment="1"/>
    <xf numFmtId="0" fontId="26" fillId="0" borderId="0" xfId="0" applyFont="1" applyFill="1" applyAlignment="1">
      <alignment vertical="center"/>
    </xf>
    <xf numFmtId="0" fontId="7" fillId="0" borderId="0" xfId="0" applyFont="1" applyFill="1" applyAlignment="1">
      <alignment wrapText="1"/>
    </xf>
    <xf numFmtId="0" fontId="0" fillId="0" borderId="0" xfId="0" applyAlignment="1">
      <alignment wrapText="1"/>
    </xf>
  </cellXfs>
  <cellStyles count="2">
    <cellStyle name="Hyperlink" xfId="1" builtinId="8"/>
    <cellStyle name="Normal"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guardian.co.uk/environment/2012/jul/24/greenland-ice-sheet-thaw-nas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0"/>
  <sheetViews>
    <sheetView tabSelected="1" workbookViewId="0">
      <selection activeCell="A13" sqref="A13"/>
    </sheetView>
  </sheetViews>
  <sheetFormatPr defaultRowHeight="15" x14ac:dyDescent="0.25"/>
  <cols>
    <col min="1" max="1" width="157.28515625" customWidth="1"/>
  </cols>
  <sheetData>
    <row r="1" spans="1:86" ht="58.5" customHeight="1" x14ac:dyDescent="0.25">
      <c r="A1" s="24" t="s">
        <v>217</v>
      </c>
    </row>
    <row r="2" spans="1:86" x14ac:dyDescent="0.25">
      <c r="A2" s="25"/>
    </row>
    <row r="3" spans="1:86" s="33" customFormat="1" ht="15.75" customHeight="1" x14ac:dyDescent="0.3">
      <c r="A3" s="28" t="s">
        <v>220</v>
      </c>
      <c r="B3" s="29"/>
      <c r="C3" s="29"/>
      <c r="D3" s="29"/>
      <c r="E3" s="29"/>
      <c r="F3" s="30"/>
      <c r="G3" s="30"/>
      <c r="H3" s="30"/>
      <c r="I3" s="30"/>
      <c r="J3" s="30"/>
      <c r="K3" s="30"/>
      <c r="L3" s="30"/>
      <c r="M3" s="30"/>
      <c r="N3" s="30"/>
      <c r="O3" s="30"/>
      <c r="P3" s="30"/>
      <c r="Q3" s="30"/>
      <c r="R3" s="30"/>
      <c r="S3" s="30"/>
      <c r="T3" s="30"/>
      <c r="U3" s="31"/>
      <c r="V3" s="31"/>
      <c r="W3" s="31"/>
      <c r="X3" s="32"/>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row>
    <row r="4" spans="1:86" s="33" customFormat="1" ht="15.75" customHeight="1" x14ac:dyDescent="0.3">
      <c r="A4" s="28"/>
      <c r="B4" s="29"/>
      <c r="C4" s="29"/>
      <c r="D4" s="29"/>
      <c r="E4" s="29"/>
      <c r="F4" s="30"/>
      <c r="G4" s="30"/>
      <c r="H4" s="30"/>
      <c r="I4" s="30"/>
      <c r="J4" s="30"/>
      <c r="K4" s="30"/>
      <c r="L4" s="30"/>
      <c r="M4" s="30"/>
      <c r="N4" s="30"/>
      <c r="O4" s="30"/>
      <c r="P4" s="30"/>
      <c r="Q4" s="30"/>
      <c r="R4" s="30"/>
      <c r="S4" s="30"/>
      <c r="T4" s="30"/>
      <c r="U4" s="31"/>
      <c r="V4" s="31"/>
      <c r="W4" s="31"/>
      <c r="X4" s="32"/>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row>
    <row r="5" spans="1:86" ht="85.5" customHeight="1" x14ac:dyDescent="0.25">
      <c r="A5" s="26" t="s">
        <v>221</v>
      </c>
    </row>
    <row r="6" spans="1:86" ht="18.75" x14ac:dyDescent="0.25">
      <c r="A6" s="26"/>
    </row>
    <row r="7" spans="1:86" ht="46.5" customHeight="1" x14ac:dyDescent="0.25">
      <c r="A7" s="27" t="s">
        <v>218</v>
      </c>
    </row>
    <row r="8" spans="1:86" ht="21" customHeight="1" x14ac:dyDescent="0.25">
      <c r="A8" s="69"/>
      <c r="B8" s="70"/>
      <c r="C8" s="70"/>
      <c r="D8" s="70"/>
      <c r="E8" s="70"/>
      <c r="F8" s="70"/>
      <c r="G8" s="70"/>
      <c r="H8" s="70"/>
      <c r="I8" s="70"/>
      <c r="J8" s="70"/>
      <c r="K8" s="70"/>
      <c r="L8" s="70"/>
      <c r="M8" s="15"/>
      <c r="N8" s="15"/>
      <c r="O8" s="15"/>
      <c r="P8" s="15"/>
      <c r="Q8" s="15"/>
      <c r="R8" s="15"/>
      <c r="S8" s="15"/>
      <c r="T8" s="15"/>
      <c r="U8" s="21"/>
      <c r="V8" s="21"/>
      <c r="W8" s="21"/>
      <c r="X8" s="16"/>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row>
    <row r="9" spans="1:86" ht="51.75" customHeight="1" x14ac:dyDescent="0.25">
      <c r="A9" s="26" t="s">
        <v>219</v>
      </c>
    </row>
    <row r="10" spans="1:86" ht="18.75" x14ac:dyDescent="0.25">
      <c r="A10" s="26"/>
    </row>
  </sheetData>
  <mergeCells count="1">
    <mergeCell ref="A8:L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86"/>
  <sheetViews>
    <sheetView zoomScaleNormal="100" zoomScalePageLayoutView="90" workbookViewId="0">
      <pane ySplit="1" topLeftCell="A2" activePane="bottomLeft" state="frozen"/>
      <selection activeCell="G1" sqref="G1"/>
      <selection pane="bottomLeft" activeCell="E24" sqref="E24"/>
    </sheetView>
  </sheetViews>
  <sheetFormatPr defaultColWidth="8.85546875" defaultRowHeight="15.75" customHeight="1" x14ac:dyDescent="0.25"/>
  <cols>
    <col min="1" max="1" width="10.7109375" style="14" customWidth="1"/>
    <col min="2" max="2" width="21" style="14" customWidth="1"/>
    <col min="3" max="3" width="30.85546875" style="14" customWidth="1"/>
    <col min="4" max="4" width="19" style="14" customWidth="1"/>
    <col min="5" max="5" width="88.28515625" style="14" customWidth="1"/>
    <col min="6" max="6" width="9.28515625" style="15" customWidth="1"/>
    <col min="7" max="7" width="9.42578125" style="15" bestFit="1" customWidth="1"/>
    <col min="8" max="8" width="11.42578125" style="15" bestFit="1" customWidth="1"/>
    <col min="9" max="9" width="16.42578125" style="15" bestFit="1" customWidth="1"/>
    <col min="10" max="10" width="11.85546875" style="15" bestFit="1" customWidth="1"/>
    <col min="11" max="11" width="16.42578125" style="15" bestFit="1" customWidth="1"/>
    <col min="12" max="12" width="11.140625" style="15" customWidth="1"/>
    <col min="13" max="13" width="14" style="15" customWidth="1"/>
    <col min="14" max="14" width="8.28515625" style="15" customWidth="1"/>
    <col min="15" max="15" width="9.140625" style="15" customWidth="1"/>
    <col min="16" max="16" width="11.140625" style="15" bestFit="1" customWidth="1"/>
    <col min="17" max="17" width="8" style="15" bestFit="1" customWidth="1"/>
    <col min="18" max="18" width="19.42578125" style="15" customWidth="1"/>
    <col min="19" max="21" width="27.7109375" style="21" hidden="1" customWidth="1"/>
    <col min="22" max="22" width="90.140625" style="16" hidden="1" customWidth="1"/>
    <col min="23" max="23" width="38.28515625" style="2" customWidth="1"/>
    <col min="24" max="24" width="60.85546875" style="2" customWidth="1"/>
    <col min="25" max="84" width="8.85546875" style="2"/>
  </cols>
  <sheetData>
    <row r="1" spans="1:84" s="34" customFormat="1" ht="31.5" customHeight="1" x14ac:dyDescent="0.25">
      <c r="A1" s="58" t="s">
        <v>160</v>
      </c>
      <c r="B1" s="58" t="s">
        <v>161</v>
      </c>
      <c r="C1" s="58" t="s">
        <v>222</v>
      </c>
      <c r="D1" s="58" t="s">
        <v>163</v>
      </c>
      <c r="E1" s="58" t="s">
        <v>162</v>
      </c>
      <c r="F1" s="58" t="s">
        <v>190</v>
      </c>
      <c r="G1" s="58" t="s">
        <v>199</v>
      </c>
      <c r="H1" s="58" t="s">
        <v>198</v>
      </c>
      <c r="I1" s="59" t="s">
        <v>204</v>
      </c>
      <c r="J1" s="59" t="s">
        <v>225</v>
      </c>
      <c r="K1" s="59" t="s">
        <v>226</v>
      </c>
      <c r="L1" s="59" t="s">
        <v>205</v>
      </c>
      <c r="M1" s="58" t="s">
        <v>223</v>
      </c>
      <c r="N1" s="58" t="s">
        <v>189</v>
      </c>
      <c r="O1" s="58" t="s">
        <v>202</v>
      </c>
      <c r="P1" s="58" t="s">
        <v>201</v>
      </c>
      <c r="Q1" s="58" t="s">
        <v>200</v>
      </c>
      <c r="R1" s="58" t="s">
        <v>206</v>
      </c>
      <c r="S1" s="60" t="s">
        <v>1</v>
      </c>
      <c r="T1" s="60" t="s">
        <v>197</v>
      </c>
      <c r="U1" s="60" t="s">
        <v>196</v>
      </c>
      <c r="V1" s="45" t="s">
        <v>131</v>
      </c>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c r="BT1" s="23"/>
      <c r="BU1" s="23"/>
      <c r="BV1" s="23"/>
      <c r="BW1" s="23"/>
      <c r="BX1" s="23"/>
      <c r="BY1" s="23"/>
      <c r="BZ1" s="23"/>
      <c r="CA1" s="23"/>
      <c r="CB1" s="23"/>
      <c r="CC1" s="23"/>
      <c r="CD1" s="23"/>
      <c r="CE1" s="23"/>
      <c r="CF1" s="23"/>
    </row>
    <row r="2" spans="1:84" s="10" customFormat="1" ht="15.75" customHeight="1" x14ac:dyDescent="0.25">
      <c r="A2" s="61"/>
      <c r="B2" s="61"/>
      <c r="C2" s="61"/>
      <c r="D2" s="61"/>
      <c r="E2" s="61"/>
      <c r="F2" s="61">
        <f>COUNTIF(F3:F86,"Y")</f>
        <v>40</v>
      </c>
      <c r="G2" s="61">
        <f t="shared" ref="G2:M2" si="0">COUNTA(G3:G86)</f>
        <v>3</v>
      </c>
      <c r="H2" s="61">
        <f t="shared" si="0"/>
        <v>37</v>
      </c>
      <c r="I2" s="61">
        <f t="shared" si="0"/>
        <v>27</v>
      </c>
      <c r="J2" s="61">
        <f t="shared" si="0"/>
        <v>0</v>
      </c>
      <c r="K2" s="61">
        <f t="shared" si="0"/>
        <v>20</v>
      </c>
      <c r="L2" s="61">
        <f t="shared" si="0"/>
        <v>8</v>
      </c>
      <c r="M2" s="61">
        <f t="shared" si="0"/>
        <v>10</v>
      </c>
      <c r="N2" s="61">
        <f>COUNTIF(N3:N86,"Y")</f>
        <v>55</v>
      </c>
      <c r="O2" s="61">
        <f t="shared" ref="O2:S2" si="1">COUNTA(O3:O86)</f>
        <v>51</v>
      </c>
      <c r="P2" s="61">
        <f t="shared" si="1"/>
        <v>1</v>
      </c>
      <c r="Q2" s="61">
        <f t="shared" si="1"/>
        <v>3</v>
      </c>
      <c r="R2" s="61">
        <f t="shared" si="1"/>
        <v>27</v>
      </c>
      <c r="S2" s="62">
        <f t="shared" si="1"/>
        <v>54</v>
      </c>
      <c r="T2" s="62">
        <f>COUNTIF(T3:T86,"both")</f>
        <v>13</v>
      </c>
      <c r="U2" s="62">
        <f>COUNTIF(U3:U86,"policy")</f>
        <v>44</v>
      </c>
      <c r="V2" s="46" t="e">
        <f>COUNTIF(#REF!,"neg")</f>
        <v>#REF!</v>
      </c>
    </row>
    <row r="3" spans="1:84" s="2" customFormat="1" ht="15.75" customHeight="1" x14ac:dyDescent="0.25">
      <c r="A3" s="47">
        <v>41116</v>
      </c>
      <c r="B3" s="48" t="s">
        <v>168</v>
      </c>
      <c r="C3" s="48" t="s">
        <v>181</v>
      </c>
      <c r="D3" s="48" t="s">
        <v>169</v>
      </c>
      <c r="E3" s="49" t="s">
        <v>238</v>
      </c>
      <c r="F3" s="38" t="s">
        <v>191</v>
      </c>
      <c r="G3" s="38"/>
      <c r="H3" s="38" t="s">
        <v>191</v>
      </c>
      <c r="I3" s="38" t="s">
        <v>179</v>
      </c>
      <c r="J3" s="38"/>
      <c r="K3" s="38"/>
      <c r="L3" s="38" t="s">
        <v>179</v>
      </c>
      <c r="M3" s="38" t="s">
        <v>179</v>
      </c>
      <c r="N3" s="38" t="s">
        <v>191</v>
      </c>
      <c r="O3" s="38" t="s">
        <v>191</v>
      </c>
      <c r="P3" s="38"/>
      <c r="Q3" s="38"/>
      <c r="R3" s="38"/>
      <c r="S3" s="50"/>
      <c r="T3" s="50" t="str">
        <f>IF(AND(R3="X", S3="x"), "Both", "N")</f>
        <v>N</v>
      </c>
      <c r="U3" s="50" t="str">
        <f>IF(AND(N3="Y", S3="x"),"policy"," ")</f>
        <v xml:space="preserve"> </v>
      </c>
      <c r="V3" s="51"/>
    </row>
    <row r="4" spans="1:84" ht="15.75" customHeight="1" x14ac:dyDescent="0.25">
      <c r="A4" s="39">
        <v>41093</v>
      </c>
      <c r="B4" s="38" t="s">
        <v>168</v>
      </c>
      <c r="C4" s="38" t="s">
        <v>157</v>
      </c>
      <c r="D4" s="38" t="s">
        <v>159</v>
      </c>
      <c r="E4" s="42" t="s">
        <v>239</v>
      </c>
      <c r="F4" s="38" t="s">
        <v>191</v>
      </c>
      <c r="G4" s="38"/>
      <c r="H4" s="38" t="s">
        <v>191</v>
      </c>
      <c r="I4" s="38"/>
      <c r="J4" s="38"/>
      <c r="K4" s="38" t="s">
        <v>179</v>
      </c>
      <c r="L4" s="38"/>
      <c r="M4" s="38" t="s">
        <v>179</v>
      </c>
      <c r="N4" s="38" t="s">
        <v>193</v>
      </c>
      <c r="O4" s="38"/>
      <c r="P4" s="38"/>
      <c r="Q4" s="38"/>
      <c r="R4" s="38" t="s">
        <v>179</v>
      </c>
      <c r="S4" s="50"/>
      <c r="T4" s="50" t="str">
        <f>IF(AND(R4="X", S4="x"), "Both", "N")</f>
        <v>N</v>
      </c>
      <c r="U4" s="50" t="str">
        <f>IF(AND(N4="Y", S4="x"),"policy"," ")</f>
        <v xml:space="preserve"> </v>
      </c>
      <c r="V4" s="51"/>
    </row>
    <row r="5" spans="1:84" s="2" customFormat="1" ht="15.75" customHeight="1" x14ac:dyDescent="0.25">
      <c r="A5" s="39">
        <v>41092</v>
      </c>
      <c r="B5" s="38" t="s">
        <v>168</v>
      </c>
      <c r="C5" s="38" t="s">
        <v>155</v>
      </c>
      <c r="D5" s="38" t="s">
        <v>156</v>
      </c>
      <c r="E5" s="38" t="s">
        <v>240</v>
      </c>
      <c r="F5" s="38" t="s">
        <v>191</v>
      </c>
      <c r="G5" s="38"/>
      <c r="H5" s="38" t="s">
        <v>191</v>
      </c>
      <c r="I5" s="38" t="s">
        <v>179</v>
      </c>
      <c r="J5" s="38"/>
      <c r="K5" s="38"/>
      <c r="L5" s="38"/>
      <c r="M5" s="38" t="s">
        <v>179</v>
      </c>
      <c r="N5" s="38" t="s">
        <v>193</v>
      </c>
      <c r="O5" s="38"/>
      <c r="P5" s="38"/>
      <c r="Q5" s="38"/>
      <c r="R5" s="38"/>
      <c r="S5" s="50"/>
      <c r="T5" s="50" t="str">
        <f>IF(AND(R5="X", S5="x"), "Both", "N")</f>
        <v>N</v>
      </c>
      <c r="U5" s="50" t="str">
        <f>IF(AND(N5="Y", S5="x"),"policy"," ")</f>
        <v xml:space="preserve"> </v>
      </c>
      <c r="V5" s="51" t="s">
        <v>132</v>
      </c>
    </row>
    <row r="6" spans="1:84" s="2" customFormat="1" ht="15.75" customHeight="1" x14ac:dyDescent="0.25">
      <c r="A6" s="43">
        <v>41022</v>
      </c>
      <c r="B6" s="40" t="s">
        <v>168</v>
      </c>
      <c r="C6" s="40" t="s">
        <v>182</v>
      </c>
      <c r="D6" s="40" t="s">
        <v>147</v>
      </c>
      <c r="E6" s="44" t="s">
        <v>213</v>
      </c>
      <c r="F6" s="40" t="s">
        <v>191</v>
      </c>
      <c r="G6" s="40"/>
      <c r="H6" s="40" t="s">
        <v>191</v>
      </c>
      <c r="I6" s="40" t="s">
        <v>179</v>
      </c>
      <c r="J6" s="40"/>
      <c r="K6" s="40" t="s">
        <v>179</v>
      </c>
      <c r="L6" s="40"/>
      <c r="M6" s="40" t="s">
        <v>179</v>
      </c>
      <c r="N6" s="38" t="s">
        <v>191</v>
      </c>
      <c r="O6" s="40" t="s">
        <v>191</v>
      </c>
      <c r="P6" s="40"/>
      <c r="Q6" s="40"/>
      <c r="R6" s="40"/>
      <c r="S6" s="52" t="s">
        <v>179</v>
      </c>
      <c r="T6" s="50" t="str">
        <f>IF(AND(R6="X", S6="x"), "Both", "N")</f>
        <v>N</v>
      </c>
      <c r="U6" s="50" t="str">
        <f>IF(AND(N6="Y", S6="x"),"policy"," ")</f>
        <v>policy</v>
      </c>
      <c r="V6" s="46"/>
    </row>
    <row r="7" spans="1:84" s="2" customFormat="1" ht="15.75" customHeight="1" x14ac:dyDescent="0.25">
      <c r="A7" s="39">
        <v>41022</v>
      </c>
      <c r="B7" s="38" t="s">
        <v>168</v>
      </c>
      <c r="C7" s="38" t="s">
        <v>100</v>
      </c>
      <c r="D7" s="38" t="s">
        <v>98</v>
      </c>
      <c r="E7" s="42" t="s">
        <v>215</v>
      </c>
      <c r="F7" s="38" t="s">
        <v>191</v>
      </c>
      <c r="G7" s="38"/>
      <c r="H7" s="38" t="s">
        <v>191</v>
      </c>
      <c r="I7" s="38" t="s">
        <v>179</v>
      </c>
      <c r="J7" s="38"/>
      <c r="K7" s="38"/>
      <c r="L7" s="38" t="s">
        <v>179</v>
      </c>
      <c r="M7" s="38" t="s">
        <v>179</v>
      </c>
      <c r="N7" s="38" t="s">
        <v>191</v>
      </c>
      <c r="O7" s="38" t="s">
        <v>191</v>
      </c>
      <c r="P7" s="38"/>
      <c r="Q7" s="38"/>
      <c r="R7" s="38"/>
      <c r="S7" s="50"/>
      <c r="T7" s="50"/>
      <c r="U7" s="50"/>
      <c r="V7" s="51"/>
    </row>
    <row r="8" spans="1:84" s="12" customFormat="1" ht="15.75" customHeight="1" x14ac:dyDescent="0.25">
      <c r="A8" s="39">
        <v>41022</v>
      </c>
      <c r="B8" s="38" t="s">
        <v>168</v>
      </c>
      <c r="C8" s="38" t="s">
        <v>97</v>
      </c>
      <c r="D8" s="38" t="s">
        <v>98</v>
      </c>
      <c r="E8" s="42" t="s">
        <v>216</v>
      </c>
      <c r="F8" s="38" t="s">
        <v>191</v>
      </c>
      <c r="G8" s="38"/>
      <c r="H8" s="38" t="s">
        <v>191</v>
      </c>
      <c r="I8" s="38" t="s">
        <v>179</v>
      </c>
      <c r="J8" s="38"/>
      <c r="K8" s="38"/>
      <c r="L8" s="38"/>
      <c r="M8" s="38" t="s">
        <v>179</v>
      </c>
      <c r="N8" s="38"/>
      <c r="O8" s="38"/>
      <c r="P8" s="38"/>
      <c r="Q8" s="38"/>
      <c r="R8" s="38" t="s">
        <v>179</v>
      </c>
      <c r="S8" s="38"/>
      <c r="T8" s="38"/>
      <c r="U8" s="38"/>
      <c r="V8" s="38"/>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row>
    <row r="9" spans="1:84" s="2" customFormat="1" ht="15.75" customHeight="1" x14ac:dyDescent="0.25">
      <c r="A9" s="47">
        <v>41010</v>
      </c>
      <c r="B9" s="48" t="s">
        <v>168</v>
      </c>
      <c r="C9" s="63" t="s">
        <v>85</v>
      </c>
      <c r="D9" s="48" t="s">
        <v>86</v>
      </c>
      <c r="E9" s="49" t="s">
        <v>241</v>
      </c>
      <c r="F9" s="38" t="s">
        <v>191</v>
      </c>
      <c r="G9" s="38"/>
      <c r="H9" s="38" t="s">
        <v>192</v>
      </c>
      <c r="I9" s="38" t="s">
        <v>179</v>
      </c>
      <c r="J9" s="38"/>
      <c r="K9" s="38"/>
      <c r="L9" s="38" t="s">
        <v>179</v>
      </c>
      <c r="M9" s="38" t="s">
        <v>179</v>
      </c>
      <c r="N9" s="38" t="s">
        <v>191</v>
      </c>
      <c r="O9" s="38" t="s">
        <v>191</v>
      </c>
      <c r="P9" s="38"/>
      <c r="Q9" s="38"/>
      <c r="R9" s="38" t="s">
        <v>179</v>
      </c>
      <c r="S9" s="50" t="s">
        <v>179</v>
      </c>
      <c r="T9" s="50" t="str">
        <f t="shared" ref="T9:T40" si="2">IF(AND(R9="X", S9="x"), "Both", "N")</f>
        <v>Both</v>
      </c>
      <c r="U9" s="50" t="str">
        <f t="shared" ref="U9:U40" si="3">IF(AND(N9="Y", S9="x"),"policy"," ")</f>
        <v>policy</v>
      </c>
      <c r="V9" s="51"/>
    </row>
    <row r="10" spans="1:84" ht="15.75" customHeight="1" x14ac:dyDescent="0.25">
      <c r="A10" s="39">
        <v>41010</v>
      </c>
      <c r="B10" s="38" t="s">
        <v>168</v>
      </c>
      <c r="C10" s="61" t="s">
        <v>180</v>
      </c>
      <c r="D10" s="38" t="s">
        <v>147</v>
      </c>
      <c r="E10" s="53" t="s">
        <v>242</v>
      </c>
      <c r="F10" s="38" t="s">
        <v>191</v>
      </c>
      <c r="G10" s="38"/>
      <c r="H10" s="38" t="s">
        <v>192</v>
      </c>
      <c r="I10" s="38" t="s">
        <v>179</v>
      </c>
      <c r="J10" s="38"/>
      <c r="K10" s="38" t="s">
        <v>179</v>
      </c>
      <c r="L10" s="38"/>
      <c r="M10" s="38" t="s">
        <v>179</v>
      </c>
      <c r="N10" s="38" t="s">
        <v>191</v>
      </c>
      <c r="O10" s="38" t="s">
        <v>191</v>
      </c>
      <c r="P10" s="38"/>
      <c r="Q10" s="38"/>
      <c r="R10" s="38" t="s">
        <v>179</v>
      </c>
      <c r="S10" s="50" t="s">
        <v>179</v>
      </c>
      <c r="T10" s="50" t="str">
        <f t="shared" si="2"/>
        <v>Both</v>
      </c>
      <c r="U10" s="50" t="str">
        <f t="shared" si="3"/>
        <v>policy</v>
      </c>
      <c r="V10" s="51"/>
    </row>
    <row r="11" spans="1:84" s="2" customFormat="1" ht="15.75" customHeight="1" x14ac:dyDescent="0.25">
      <c r="A11" s="47">
        <v>41010</v>
      </c>
      <c r="B11" s="48" t="s">
        <v>168</v>
      </c>
      <c r="C11" s="64" t="s">
        <v>83</v>
      </c>
      <c r="D11" s="48" t="s">
        <v>103</v>
      </c>
      <c r="E11" s="49" t="s">
        <v>243</v>
      </c>
      <c r="F11" s="38" t="s">
        <v>191</v>
      </c>
      <c r="G11" s="38"/>
      <c r="H11" s="38" t="s">
        <v>192</v>
      </c>
      <c r="I11" s="38" t="s">
        <v>179</v>
      </c>
      <c r="J11" s="38"/>
      <c r="K11" s="38" t="s">
        <v>179</v>
      </c>
      <c r="L11" s="38"/>
      <c r="M11" s="38" t="s">
        <v>179</v>
      </c>
      <c r="N11" s="38" t="s">
        <v>193</v>
      </c>
      <c r="O11" s="38"/>
      <c r="P11" s="38"/>
      <c r="Q11" s="38"/>
      <c r="R11" s="38" t="s">
        <v>179</v>
      </c>
      <c r="S11" s="50"/>
      <c r="T11" s="50" t="str">
        <f t="shared" si="2"/>
        <v>N</v>
      </c>
      <c r="U11" s="50" t="str">
        <f t="shared" si="3"/>
        <v xml:space="preserve"> </v>
      </c>
      <c r="V11" s="51"/>
    </row>
    <row r="12" spans="1:84" s="2" customFormat="1" ht="15.75" customHeight="1" x14ac:dyDescent="0.25">
      <c r="A12" s="47">
        <v>40983</v>
      </c>
      <c r="B12" s="48" t="s">
        <v>168</v>
      </c>
      <c r="C12" s="64" t="s">
        <v>58</v>
      </c>
      <c r="D12" s="48" t="s">
        <v>59</v>
      </c>
      <c r="E12" s="48" t="s">
        <v>244</v>
      </c>
      <c r="F12" s="38" t="s">
        <v>191</v>
      </c>
      <c r="G12" s="38"/>
      <c r="H12" s="38" t="s">
        <v>192</v>
      </c>
      <c r="I12" s="38" t="s">
        <v>179</v>
      </c>
      <c r="J12" s="38"/>
      <c r="K12" s="38" t="s">
        <v>179</v>
      </c>
      <c r="L12" s="38"/>
      <c r="M12" s="38" t="s">
        <v>179</v>
      </c>
      <c r="N12" s="38" t="s">
        <v>192</v>
      </c>
      <c r="O12" s="38" t="s">
        <v>191</v>
      </c>
      <c r="P12" s="38"/>
      <c r="Q12" s="38"/>
      <c r="R12" s="38" t="s">
        <v>10</v>
      </c>
      <c r="S12" s="50" t="s">
        <v>10</v>
      </c>
      <c r="T12" s="50" t="str">
        <f t="shared" si="2"/>
        <v>Both</v>
      </c>
      <c r="U12" s="50" t="str">
        <f t="shared" si="3"/>
        <v>policy</v>
      </c>
      <c r="V12" s="51"/>
    </row>
    <row r="13" spans="1:84" s="11" customFormat="1" ht="15.75" customHeight="1" x14ac:dyDescent="0.25">
      <c r="A13" s="47">
        <v>41116</v>
      </c>
      <c r="B13" s="48" t="s">
        <v>168</v>
      </c>
      <c r="C13" s="48" t="s">
        <v>182</v>
      </c>
      <c r="D13" s="48" t="s">
        <v>165</v>
      </c>
      <c r="E13" s="48" t="s">
        <v>245</v>
      </c>
      <c r="F13" s="38" t="s">
        <v>193</v>
      </c>
      <c r="G13" s="38"/>
      <c r="H13" s="38"/>
      <c r="I13" s="38"/>
      <c r="J13" s="38"/>
      <c r="K13" s="38"/>
      <c r="L13" s="38"/>
      <c r="M13" s="38"/>
      <c r="N13" s="38" t="s">
        <v>192</v>
      </c>
      <c r="O13" s="38" t="s">
        <v>191</v>
      </c>
      <c r="P13" s="38"/>
      <c r="Q13" s="38"/>
      <c r="R13" s="38"/>
      <c r="S13" s="50" t="s">
        <v>10</v>
      </c>
      <c r="T13" s="50" t="str">
        <f t="shared" si="2"/>
        <v>N</v>
      </c>
      <c r="U13" s="50" t="str">
        <f t="shared" si="3"/>
        <v>policy</v>
      </c>
      <c r="V13" s="51"/>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row>
    <row r="14" spans="1:84" s="2" customFormat="1" ht="15.75" customHeight="1" x14ac:dyDescent="0.25">
      <c r="A14" s="39">
        <v>41116</v>
      </c>
      <c r="B14" s="38" t="s">
        <v>166</v>
      </c>
      <c r="C14" s="38" t="s">
        <v>164</v>
      </c>
      <c r="D14" s="38" t="s">
        <v>165</v>
      </c>
      <c r="E14" s="38" t="s">
        <v>246</v>
      </c>
      <c r="F14" s="38" t="s">
        <v>191</v>
      </c>
      <c r="G14" s="38"/>
      <c r="H14" s="38" t="s">
        <v>192</v>
      </c>
      <c r="I14" s="38"/>
      <c r="J14" s="38"/>
      <c r="K14" s="38"/>
      <c r="L14" s="38" t="s">
        <v>179</v>
      </c>
      <c r="M14" s="38"/>
      <c r="N14" s="38" t="s">
        <v>193</v>
      </c>
      <c r="O14" s="38"/>
      <c r="P14" s="38"/>
      <c r="Q14" s="38"/>
      <c r="R14" s="38"/>
      <c r="S14" s="50"/>
      <c r="T14" s="50" t="str">
        <f t="shared" si="2"/>
        <v>N</v>
      </c>
      <c r="U14" s="50" t="str">
        <f t="shared" si="3"/>
        <v xml:space="preserve"> </v>
      </c>
      <c r="V14" s="54" t="s">
        <v>167</v>
      </c>
    </row>
    <row r="15" spans="1:84" s="2" customFormat="1" ht="15.75" customHeight="1" x14ac:dyDescent="0.25">
      <c r="A15" s="39">
        <v>41104</v>
      </c>
      <c r="B15" s="38" t="s">
        <v>170</v>
      </c>
      <c r="C15" s="38" t="s">
        <v>171</v>
      </c>
      <c r="D15" s="38" t="s">
        <v>172</v>
      </c>
      <c r="E15" s="38" t="s">
        <v>247</v>
      </c>
      <c r="F15" s="38" t="s">
        <v>193</v>
      </c>
      <c r="G15" s="38"/>
      <c r="H15" s="38"/>
      <c r="I15" s="38"/>
      <c r="J15" s="38"/>
      <c r="K15" s="38"/>
      <c r="L15" s="38"/>
      <c r="M15" s="38"/>
      <c r="N15" s="38" t="s">
        <v>193</v>
      </c>
      <c r="O15" s="38"/>
      <c r="P15" s="38"/>
      <c r="Q15" s="38"/>
      <c r="R15" s="38"/>
      <c r="S15" s="38" t="s">
        <v>179</v>
      </c>
      <c r="T15" s="38" t="str">
        <f t="shared" si="2"/>
        <v>N</v>
      </c>
      <c r="U15" s="38" t="str">
        <f t="shared" si="3"/>
        <v xml:space="preserve"> </v>
      </c>
      <c r="V15" s="38"/>
    </row>
    <row r="16" spans="1:84" ht="15.75" customHeight="1" x14ac:dyDescent="0.25">
      <c r="A16" s="39">
        <v>41101</v>
      </c>
      <c r="B16" s="38" t="s">
        <v>174</v>
      </c>
      <c r="C16" s="38" t="s">
        <v>173</v>
      </c>
      <c r="D16" s="38" t="s">
        <v>165</v>
      </c>
      <c r="E16" s="42" t="s">
        <v>248</v>
      </c>
      <c r="F16" s="38" t="s">
        <v>191</v>
      </c>
      <c r="G16" s="38"/>
      <c r="H16" s="38" t="s">
        <v>192</v>
      </c>
      <c r="I16" s="38" t="s">
        <v>179</v>
      </c>
      <c r="J16" s="38"/>
      <c r="K16" s="38"/>
      <c r="L16" s="38" t="s">
        <v>179</v>
      </c>
      <c r="M16" s="38"/>
      <c r="N16" s="38" t="s">
        <v>193</v>
      </c>
      <c r="O16" s="38"/>
      <c r="P16" s="38"/>
      <c r="Q16" s="38"/>
      <c r="R16" s="38" t="s">
        <v>179</v>
      </c>
      <c r="S16" s="50"/>
      <c r="T16" s="50" t="str">
        <f t="shared" si="2"/>
        <v>N</v>
      </c>
      <c r="U16" s="50" t="str">
        <f t="shared" si="3"/>
        <v xml:space="preserve"> </v>
      </c>
      <c r="V16" s="51" t="s">
        <v>194</v>
      </c>
    </row>
    <row r="17" spans="1:84" ht="15.75" customHeight="1" x14ac:dyDescent="0.25">
      <c r="A17" s="39">
        <v>41099</v>
      </c>
      <c r="B17" s="38" t="s">
        <v>168</v>
      </c>
      <c r="C17" s="38" t="s">
        <v>180</v>
      </c>
      <c r="D17" s="38" t="s">
        <v>165</v>
      </c>
      <c r="E17" s="42" t="s">
        <v>249</v>
      </c>
      <c r="F17" s="38" t="s">
        <v>191</v>
      </c>
      <c r="G17" s="38"/>
      <c r="H17" s="38" t="s">
        <v>191</v>
      </c>
      <c r="I17" s="38" t="s">
        <v>179</v>
      </c>
      <c r="J17" s="38"/>
      <c r="K17" s="38"/>
      <c r="L17" s="38" t="s">
        <v>179</v>
      </c>
      <c r="M17" s="38"/>
      <c r="N17" s="38" t="s">
        <v>193</v>
      </c>
      <c r="O17" s="38"/>
      <c r="P17" s="38"/>
      <c r="Q17" s="38"/>
      <c r="R17" s="38" t="s">
        <v>179</v>
      </c>
      <c r="S17" s="50"/>
      <c r="T17" s="50" t="str">
        <f t="shared" si="2"/>
        <v>N</v>
      </c>
      <c r="U17" s="50" t="str">
        <f t="shared" si="3"/>
        <v xml:space="preserve"> </v>
      </c>
      <c r="V17" s="51"/>
    </row>
    <row r="18" spans="1:84" s="2" customFormat="1" ht="15.75" customHeight="1" x14ac:dyDescent="0.25">
      <c r="A18" s="39">
        <v>41099</v>
      </c>
      <c r="B18" s="38" t="s">
        <v>168</v>
      </c>
      <c r="C18" s="38" t="s">
        <v>5</v>
      </c>
      <c r="D18" s="38" t="s">
        <v>6</v>
      </c>
      <c r="E18" s="42" t="s">
        <v>4</v>
      </c>
      <c r="F18" s="38" t="s">
        <v>191</v>
      </c>
      <c r="G18" s="38"/>
      <c r="H18" s="38" t="s">
        <v>191</v>
      </c>
      <c r="I18" s="38" t="s">
        <v>179</v>
      </c>
      <c r="J18" s="38"/>
      <c r="K18" s="38"/>
      <c r="L18" s="38" t="s">
        <v>179</v>
      </c>
      <c r="M18" s="38"/>
      <c r="N18" s="38" t="s">
        <v>193</v>
      </c>
      <c r="O18" s="38"/>
      <c r="P18" s="38"/>
      <c r="Q18" s="38"/>
      <c r="R18" s="38" t="s">
        <v>179</v>
      </c>
      <c r="S18" s="50"/>
      <c r="T18" s="50" t="str">
        <f t="shared" si="2"/>
        <v>N</v>
      </c>
      <c r="U18" s="50" t="str">
        <f t="shared" si="3"/>
        <v xml:space="preserve"> </v>
      </c>
      <c r="V18" s="51"/>
    </row>
    <row r="19" spans="1:84" s="10" customFormat="1" ht="15.75" customHeight="1" x14ac:dyDescent="0.25">
      <c r="A19" s="39">
        <v>41097</v>
      </c>
      <c r="B19" s="38" t="s">
        <v>176</v>
      </c>
      <c r="C19" s="38" t="s">
        <v>177</v>
      </c>
      <c r="D19" s="38" t="s">
        <v>178</v>
      </c>
      <c r="E19" s="42" t="s">
        <v>207</v>
      </c>
      <c r="F19" s="38" t="s">
        <v>191</v>
      </c>
      <c r="G19" s="38"/>
      <c r="H19" s="38" t="s">
        <v>191</v>
      </c>
      <c r="I19" s="38" t="s">
        <v>179</v>
      </c>
      <c r="J19" s="38"/>
      <c r="K19" s="38" t="s">
        <v>179</v>
      </c>
      <c r="L19" s="38"/>
      <c r="M19" s="38"/>
      <c r="N19" s="38" t="s">
        <v>191</v>
      </c>
      <c r="O19" s="38" t="s">
        <v>191</v>
      </c>
      <c r="P19" s="38"/>
      <c r="Q19" s="38"/>
      <c r="R19" s="38" t="s">
        <v>179</v>
      </c>
      <c r="S19" s="50" t="s">
        <v>179</v>
      </c>
      <c r="T19" s="50" t="str">
        <f t="shared" si="2"/>
        <v>Both</v>
      </c>
      <c r="U19" s="50" t="str">
        <f t="shared" si="3"/>
        <v>policy</v>
      </c>
      <c r="V19" s="51"/>
    </row>
    <row r="20" spans="1:84" s="3" customFormat="1" ht="15.75" customHeight="1" x14ac:dyDescent="0.25">
      <c r="A20" s="39">
        <v>41097</v>
      </c>
      <c r="B20" s="38" t="s">
        <v>175</v>
      </c>
      <c r="C20" s="38" t="s">
        <v>171</v>
      </c>
      <c r="D20" s="38" t="s">
        <v>165</v>
      </c>
      <c r="E20" s="38" t="s">
        <v>250</v>
      </c>
      <c r="F20" s="38" t="s">
        <v>191</v>
      </c>
      <c r="G20" s="38"/>
      <c r="H20" s="38" t="s">
        <v>191</v>
      </c>
      <c r="I20" s="38" t="s">
        <v>179</v>
      </c>
      <c r="J20" s="38"/>
      <c r="K20" s="38" t="s">
        <v>179</v>
      </c>
      <c r="L20" s="38"/>
      <c r="M20" s="38"/>
      <c r="N20" s="38" t="s">
        <v>191</v>
      </c>
      <c r="O20" s="38" t="s">
        <v>191</v>
      </c>
      <c r="P20" s="38"/>
      <c r="Q20" s="38"/>
      <c r="R20" s="38" t="s">
        <v>179</v>
      </c>
      <c r="S20" s="50"/>
      <c r="T20" s="50" t="str">
        <f t="shared" si="2"/>
        <v>N</v>
      </c>
      <c r="U20" s="50" t="str">
        <f t="shared" si="3"/>
        <v xml:space="preserve"> </v>
      </c>
      <c r="V20" s="51"/>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row>
    <row r="21" spans="1:84" s="6" customFormat="1" ht="15.75" customHeight="1" x14ac:dyDescent="0.25">
      <c r="A21" s="47">
        <v>41092</v>
      </c>
      <c r="B21" s="48" t="s">
        <v>158</v>
      </c>
      <c r="C21" s="48" t="s">
        <v>154</v>
      </c>
      <c r="D21" s="48" t="s">
        <v>153</v>
      </c>
      <c r="E21" s="48" t="s">
        <v>251</v>
      </c>
      <c r="F21" s="38" t="s">
        <v>193</v>
      </c>
      <c r="G21" s="38"/>
      <c r="H21" s="38"/>
      <c r="I21" s="38"/>
      <c r="J21" s="38"/>
      <c r="K21" s="38"/>
      <c r="L21" s="38"/>
      <c r="M21" s="38"/>
      <c r="N21" s="38" t="s">
        <v>192</v>
      </c>
      <c r="O21" s="38" t="s">
        <v>191</v>
      </c>
      <c r="P21" s="38"/>
      <c r="Q21" s="38"/>
      <c r="R21" s="38"/>
      <c r="S21" s="50" t="s">
        <v>179</v>
      </c>
      <c r="T21" s="50" t="str">
        <f t="shared" si="2"/>
        <v>N</v>
      </c>
      <c r="U21" s="50" t="str">
        <f t="shared" si="3"/>
        <v>policy</v>
      </c>
      <c r="V21" s="51"/>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row>
    <row r="22" spans="1:84" s="2" customFormat="1" ht="15.75" customHeight="1" x14ac:dyDescent="0.25">
      <c r="A22" s="39">
        <v>41086</v>
      </c>
      <c r="B22" s="38" t="s">
        <v>148</v>
      </c>
      <c r="C22" s="38" t="s">
        <v>151</v>
      </c>
      <c r="D22" s="38" t="s">
        <v>150</v>
      </c>
      <c r="E22" s="38" t="s">
        <v>252</v>
      </c>
      <c r="F22" s="38" t="s">
        <v>193</v>
      </c>
      <c r="G22" s="38"/>
      <c r="H22" s="38"/>
      <c r="I22" s="38"/>
      <c r="J22" s="38"/>
      <c r="K22" s="38"/>
      <c r="L22" s="38"/>
      <c r="M22" s="38"/>
      <c r="N22" s="38" t="s">
        <v>192</v>
      </c>
      <c r="O22" s="38" t="s">
        <v>191</v>
      </c>
      <c r="P22" s="38"/>
      <c r="Q22" s="38"/>
      <c r="R22" s="38"/>
      <c r="S22" s="50" t="s">
        <v>179</v>
      </c>
      <c r="T22" s="50" t="str">
        <f t="shared" si="2"/>
        <v>N</v>
      </c>
      <c r="U22" s="50" t="str">
        <f t="shared" si="3"/>
        <v>policy</v>
      </c>
      <c r="V22" s="51" t="s">
        <v>186</v>
      </c>
    </row>
    <row r="23" spans="1:84" ht="15.75" customHeight="1" x14ac:dyDescent="0.25">
      <c r="A23" s="47">
        <v>41085</v>
      </c>
      <c r="B23" s="48" t="s">
        <v>149</v>
      </c>
      <c r="C23" s="48" t="s">
        <v>151</v>
      </c>
      <c r="D23" s="48" t="s">
        <v>150</v>
      </c>
      <c r="E23" s="48" t="s">
        <v>253</v>
      </c>
      <c r="F23" s="38" t="s">
        <v>193</v>
      </c>
      <c r="G23" s="38"/>
      <c r="H23" s="38"/>
      <c r="I23" s="38"/>
      <c r="J23" s="38"/>
      <c r="K23" s="38"/>
      <c r="L23" s="38"/>
      <c r="M23" s="38"/>
      <c r="N23" s="38" t="s">
        <v>192</v>
      </c>
      <c r="O23" s="38" t="s">
        <v>191</v>
      </c>
      <c r="P23" s="38"/>
      <c r="Q23" s="38"/>
      <c r="R23" s="38"/>
      <c r="S23" s="50" t="s">
        <v>179</v>
      </c>
      <c r="T23" s="50" t="str">
        <f t="shared" si="2"/>
        <v>N</v>
      </c>
      <c r="U23" s="50" t="str">
        <f t="shared" si="3"/>
        <v>policy</v>
      </c>
      <c r="V23" s="51"/>
    </row>
    <row r="24" spans="1:84" ht="15.75" customHeight="1" x14ac:dyDescent="0.25">
      <c r="A24" s="47">
        <v>41082</v>
      </c>
      <c r="B24" s="48" t="s">
        <v>168</v>
      </c>
      <c r="C24" s="48" t="s">
        <v>180</v>
      </c>
      <c r="D24" s="48" t="s">
        <v>147</v>
      </c>
      <c r="E24" s="48" t="s">
        <v>254</v>
      </c>
      <c r="F24" s="38" t="s">
        <v>193</v>
      </c>
      <c r="G24" s="38"/>
      <c r="H24" s="38"/>
      <c r="I24" s="38"/>
      <c r="J24" s="38"/>
      <c r="K24" s="38"/>
      <c r="L24" s="38"/>
      <c r="M24" s="38"/>
      <c r="N24" s="38" t="s">
        <v>192</v>
      </c>
      <c r="O24" s="38" t="s">
        <v>191</v>
      </c>
      <c r="P24" s="38"/>
      <c r="Q24" s="38"/>
      <c r="R24" s="38"/>
      <c r="S24" s="50" t="s">
        <v>179</v>
      </c>
      <c r="T24" s="50" t="str">
        <f t="shared" si="2"/>
        <v>N</v>
      </c>
      <c r="U24" s="50" t="str">
        <f t="shared" si="3"/>
        <v>policy</v>
      </c>
      <c r="V24" s="51"/>
    </row>
    <row r="25" spans="1:84" s="2" customFormat="1" ht="15.75" customHeight="1" x14ac:dyDescent="0.25">
      <c r="A25" s="39">
        <v>41082</v>
      </c>
      <c r="B25" s="38" t="s">
        <v>152</v>
      </c>
      <c r="C25" s="38" t="s">
        <v>151</v>
      </c>
      <c r="D25" s="38" t="s">
        <v>150</v>
      </c>
      <c r="E25" s="38" t="s">
        <v>255</v>
      </c>
      <c r="F25" s="38" t="s">
        <v>193</v>
      </c>
      <c r="G25" s="38"/>
      <c r="H25" s="38"/>
      <c r="I25" s="38"/>
      <c r="J25" s="38"/>
      <c r="K25" s="38"/>
      <c r="L25" s="38"/>
      <c r="M25" s="38"/>
      <c r="N25" s="38" t="s">
        <v>192</v>
      </c>
      <c r="O25" s="38" t="s">
        <v>191</v>
      </c>
      <c r="P25" s="38"/>
      <c r="Q25" s="38"/>
      <c r="R25" s="38"/>
      <c r="S25" s="50" t="s">
        <v>179</v>
      </c>
      <c r="T25" s="50" t="str">
        <f t="shared" si="2"/>
        <v>N</v>
      </c>
      <c r="U25" s="50" t="str">
        <f t="shared" si="3"/>
        <v>policy</v>
      </c>
      <c r="V25" s="51"/>
    </row>
    <row r="26" spans="1:84" ht="15.75" customHeight="1" x14ac:dyDescent="0.25">
      <c r="A26" s="39">
        <v>41074</v>
      </c>
      <c r="B26" s="38" t="s">
        <v>168</v>
      </c>
      <c r="C26" s="38" t="s">
        <v>180</v>
      </c>
      <c r="D26" s="38" t="s">
        <v>165</v>
      </c>
      <c r="E26" s="38" t="s">
        <v>256</v>
      </c>
      <c r="F26" s="38" t="s">
        <v>193</v>
      </c>
      <c r="G26" s="38"/>
      <c r="H26" s="38"/>
      <c r="I26" s="38"/>
      <c r="J26" s="38"/>
      <c r="K26" s="38"/>
      <c r="L26" s="38"/>
      <c r="M26" s="38"/>
      <c r="N26" s="38" t="s">
        <v>193</v>
      </c>
      <c r="O26" s="38"/>
      <c r="P26" s="38"/>
      <c r="Q26" s="38"/>
      <c r="R26" s="38"/>
      <c r="S26" s="50" t="s">
        <v>10</v>
      </c>
      <c r="T26" s="50" t="str">
        <f t="shared" si="2"/>
        <v>N</v>
      </c>
      <c r="U26" s="50" t="str">
        <f t="shared" si="3"/>
        <v xml:space="preserve"> </v>
      </c>
      <c r="V26" s="51"/>
    </row>
    <row r="27" spans="1:84" s="2" customFormat="1" ht="15.75" customHeight="1" x14ac:dyDescent="0.25">
      <c r="A27" s="47">
        <v>41061</v>
      </c>
      <c r="B27" s="48" t="s">
        <v>136</v>
      </c>
      <c r="C27" s="48" t="s">
        <v>173</v>
      </c>
      <c r="D27" s="48" t="s">
        <v>137</v>
      </c>
      <c r="E27" s="48" t="s">
        <v>257</v>
      </c>
      <c r="F27" s="38" t="s">
        <v>193</v>
      </c>
      <c r="G27" s="38"/>
      <c r="H27" s="38"/>
      <c r="I27" s="38"/>
      <c r="J27" s="38"/>
      <c r="K27" s="38"/>
      <c r="L27" s="38"/>
      <c r="M27" s="38"/>
      <c r="N27" s="38" t="s">
        <v>193</v>
      </c>
      <c r="O27" s="38"/>
      <c r="P27" s="38"/>
      <c r="Q27" s="38"/>
      <c r="R27" s="38"/>
      <c r="S27" s="50" t="s">
        <v>70</v>
      </c>
      <c r="T27" s="50" t="str">
        <f t="shared" si="2"/>
        <v>N</v>
      </c>
      <c r="U27" s="50" t="str">
        <f t="shared" si="3"/>
        <v xml:space="preserve"> </v>
      </c>
      <c r="V27" s="51"/>
    </row>
    <row r="28" spans="1:84" ht="15.75" customHeight="1" x14ac:dyDescent="0.25">
      <c r="A28" s="47">
        <v>41061</v>
      </c>
      <c r="B28" s="48" t="s">
        <v>168</v>
      </c>
      <c r="C28" s="48" t="s">
        <v>138</v>
      </c>
      <c r="D28" s="48"/>
      <c r="E28" s="48" t="s">
        <v>258</v>
      </c>
      <c r="F28" s="38" t="s">
        <v>193</v>
      </c>
      <c r="G28" s="38"/>
      <c r="H28" s="38"/>
      <c r="I28" s="38"/>
      <c r="J28" s="38"/>
      <c r="K28" s="38"/>
      <c r="L28" s="38"/>
      <c r="M28" s="38"/>
      <c r="N28" s="38" t="s">
        <v>193</v>
      </c>
      <c r="O28" s="38"/>
      <c r="P28" s="38"/>
      <c r="Q28" s="38"/>
      <c r="R28" s="38"/>
      <c r="S28" s="50" t="s">
        <v>70</v>
      </c>
      <c r="T28" s="50" t="str">
        <f t="shared" si="2"/>
        <v>N</v>
      </c>
      <c r="U28" s="50" t="str">
        <f t="shared" si="3"/>
        <v xml:space="preserve"> </v>
      </c>
      <c r="V28" s="51"/>
    </row>
    <row r="29" spans="1:84" s="2" customFormat="1" ht="15.75" customHeight="1" x14ac:dyDescent="0.25">
      <c r="A29" s="39">
        <v>41050</v>
      </c>
      <c r="B29" s="38" t="s">
        <v>149</v>
      </c>
      <c r="C29" s="38" t="s">
        <v>151</v>
      </c>
      <c r="D29" s="38" t="s">
        <v>133</v>
      </c>
      <c r="E29" s="38" t="s">
        <v>259</v>
      </c>
      <c r="F29" s="38" t="s">
        <v>193</v>
      </c>
      <c r="G29" s="38"/>
      <c r="H29" s="38"/>
      <c r="I29" s="38"/>
      <c r="J29" s="38"/>
      <c r="K29" s="38"/>
      <c r="L29" s="38"/>
      <c r="M29" s="38"/>
      <c r="N29" s="38" t="s">
        <v>192</v>
      </c>
      <c r="O29" s="38" t="s">
        <v>191</v>
      </c>
      <c r="P29" s="38"/>
      <c r="Q29" s="38"/>
      <c r="R29" s="38"/>
      <c r="S29" s="50" t="s">
        <v>179</v>
      </c>
      <c r="T29" s="50" t="str">
        <f t="shared" si="2"/>
        <v>N</v>
      </c>
      <c r="U29" s="50" t="str">
        <f t="shared" si="3"/>
        <v>policy</v>
      </c>
      <c r="V29" s="51"/>
    </row>
    <row r="30" spans="1:84" s="2" customFormat="1" ht="15.75" customHeight="1" x14ac:dyDescent="0.25">
      <c r="A30" s="47">
        <v>41047</v>
      </c>
      <c r="B30" s="48" t="s">
        <v>168</v>
      </c>
      <c r="C30" s="48" t="s">
        <v>134</v>
      </c>
      <c r="D30" s="48" t="s">
        <v>165</v>
      </c>
      <c r="E30" s="48" t="s">
        <v>260</v>
      </c>
      <c r="F30" s="38" t="s">
        <v>193</v>
      </c>
      <c r="G30" s="38"/>
      <c r="H30" s="38"/>
      <c r="I30" s="38"/>
      <c r="J30" s="38"/>
      <c r="K30" s="38"/>
      <c r="L30" s="38"/>
      <c r="M30" s="38"/>
      <c r="N30" s="38" t="s">
        <v>192</v>
      </c>
      <c r="O30" s="38" t="s">
        <v>191</v>
      </c>
      <c r="P30" s="38"/>
      <c r="Q30" s="38"/>
      <c r="R30" s="38"/>
      <c r="S30" s="50" t="s">
        <v>179</v>
      </c>
      <c r="T30" s="50" t="str">
        <f t="shared" si="2"/>
        <v>N</v>
      </c>
      <c r="U30" s="50" t="str">
        <f t="shared" si="3"/>
        <v>policy</v>
      </c>
      <c r="V30" s="51"/>
    </row>
    <row r="31" spans="1:84" s="2" customFormat="1" ht="15.75" customHeight="1" x14ac:dyDescent="0.25">
      <c r="A31" s="47">
        <v>41040</v>
      </c>
      <c r="B31" s="48" t="s">
        <v>135</v>
      </c>
      <c r="C31" s="48" t="s">
        <v>182</v>
      </c>
      <c r="D31" s="48" t="s">
        <v>165</v>
      </c>
      <c r="E31" s="49" t="s">
        <v>261</v>
      </c>
      <c r="F31" s="38" t="s">
        <v>193</v>
      </c>
      <c r="G31" s="38"/>
      <c r="H31" s="38"/>
      <c r="I31" s="38"/>
      <c r="J31" s="38"/>
      <c r="K31" s="38"/>
      <c r="L31" s="38"/>
      <c r="M31" s="38"/>
      <c r="N31" s="38" t="s">
        <v>193</v>
      </c>
      <c r="O31" s="38"/>
      <c r="P31" s="38"/>
      <c r="Q31" s="38"/>
      <c r="R31" s="38"/>
      <c r="S31" s="50" t="s">
        <v>179</v>
      </c>
      <c r="T31" s="50" t="str">
        <f t="shared" si="2"/>
        <v>N</v>
      </c>
      <c r="U31" s="50" t="str">
        <f t="shared" si="3"/>
        <v xml:space="preserve"> </v>
      </c>
      <c r="V31" s="51"/>
    </row>
    <row r="32" spans="1:84" ht="15.75" customHeight="1" x14ac:dyDescent="0.25">
      <c r="A32" s="39">
        <v>41039</v>
      </c>
      <c r="B32" s="38" t="s">
        <v>136</v>
      </c>
      <c r="C32" s="38" t="s">
        <v>122</v>
      </c>
      <c r="D32" s="38" t="s">
        <v>123</v>
      </c>
      <c r="E32" s="38" t="s">
        <v>262</v>
      </c>
      <c r="F32" s="38" t="s">
        <v>193</v>
      </c>
      <c r="G32" s="38"/>
      <c r="H32" s="38"/>
      <c r="I32" s="38"/>
      <c r="J32" s="38"/>
      <c r="K32" s="38"/>
      <c r="L32" s="38"/>
      <c r="M32" s="38"/>
      <c r="N32" s="38" t="s">
        <v>192</v>
      </c>
      <c r="O32" s="38" t="s">
        <v>191</v>
      </c>
      <c r="P32" s="38"/>
      <c r="Q32" s="38"/>
      <c r="R32" s="38"/>
      <c r="S32" s="50" t="s">
        <v>179</v>
      </c>
      <c r="T32" s="50" t="str">
        <f t="shared" si="2"/>
        <v>N</v>
      </c>
      <c r="U32" s="50" t="str">
        <f t="shared" si="3"/>
        <v>policy</v>
      </c>
      <c r="V32" s="51"/>
    </row>
    <row r="33" spans="1:84" s="2" customFormat="1" ht="15.75" customHeight="1" x14ac:dyDescent="0.25">
      <c r="A33" s="47">
        <v>41039</v>
      </c>
      <c r="B33" s="48" t="s">
        <v>168</v>
      </c>
      <c r="C33" s="63" t="s">
        <v>180</v>
      </c>
      <c r="D33" s="48" t="s">
        <v>124</v>
      </c>
      <c r="E33" s="48" t="s">
        <v>263</v>
      </c>
      <c r="F33" s="38" t="s">
        <v>193</v>
      </c>
      <c r="G33" s="38"/>
      <c r="H33" s="38"/>
      <c r="I33" s="38"/>
      <c r="J33" s="38"/>
      <c r="K33" s="38"/>
      <c r="L33" s="38"/>
      <c r="M33" s="38"/>
      <c r="N33" s="38" t="s">
        <v>193</v>
      </c>
      <c r="O33" s="38"/>
      <c r="P33" s="38"/>
      <c r="Q33" s="38"/>
      <c r="R33" s="38"/>
      <c r="S33" s="50" t="s">
        <v>70</v>
      </c>
      <c r="T33" s="50" t="str">
        <f t="shared" si="2"/>
        <v>N</v>
      </c>
      <c r="U33" s="50" t="str">
        <f t="shared" si="3"/>
        <v xml:space="preserve"> </v>
      </c>
      <c r="V33" s="51"/>
    </row>
    <row r="34" spans="1:84" s="2" customFormat="1" ht="15.75" customHeight="1" x14ac:dyDescent="0.25">
      <c r="A34" s="39">
        <v>41038</v>
      </c>
      <c r="B34" s="38" t="s">
        <v>125</v>
      </c>
      <c r="C34" s="38" t="s">
        <v>126</v>
      </c>
      <c r="D34" s="38" t="s">
        <v>127</v>
      </c>
      <c r="E34" s="38" t="s">
        <v>264</v>
      </c>
      <c r="F34" s="38" t="s">
        <v>193</v>
      </c>
      <c r="G34" s="38"/>
      <c r="H34" s="38"/>
      <c r="I34" s="38"/>
      <c r="J34" s="38"/>
      <c r="K34" s="38"/>
      <c r="L34" s="38"/>
      <c r="M34" s="38"/>
      <c r="N34" s="38" t="s">
        <v>193</v>
      </c>
      <c r="O34" s="38"/>
      <c r="P34" s="38"/>
      <c r="Q34" s="38"/>
      <c r="R34" s="38"/>
      <c r="S34" s="50"/>
      <c r="T34" s="50" t="str">
        <f t="shared" si="2"/>
        <v>N</v>
      </c>
      <c r="U34" s="50" t="str">
        <f t="shared" si="3"/>
        <v xml:space="preserve"> </v>
      </c>
      <c r="V34" s="51"/>
    </row>
    <row r="35" spans="1:84" s="5" customFormat="1" ht="15.75" customHeight="1" x14ac:dyDescent="0.25">
      <c r="A35" s="47">
        <v>41029</v>
      </c>
      <c r="B35" s="48" t="s">
        <v>109</v>
      </c>
      <c r="C35" s="48" t="s">
        <v>111</v>
      </c>
      <c r="D35" s="48" t="s">
        <v>112</v>
      </c>
      <c r="E35" s="48" t="s">
        <v>265</v>
      </c>
      <c r="F35" s="38" t="s">
        <v>193</v>
      </c>
      <c r="G35" s="38"/>
      <c r="H35" s="38"/>
      <c r="I35" s="38"/>
      <c r="J35" s="38"/>
      <c r="K35" s="38"/>
      <c r="L35" s="38"/>
      <c r="M35" s="38"/>
      <c r="N35" s="38" t="s">
        <v>193</v>
      </c>
      <c r="O35" s="38"/>
      <c r="P35" s="38"/>
      <c r="Q35" s="38"/>
      <c r="R35" s="38"/>
      <c r="S35" s="50"/>
      <c r="T35" s="50" t="str">
        <f t="shared" si="2"/>
        <v>N</v>
      </c>
      <c r="U35" s="50" t="str">
        <f t="shared" si="3"/>
        <v xml:space="preserve"> </v>
      </c>
      <c r="V35" s="51"/>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row>
    <row r="36" spans="1:84" s="2" customFormat="1" ht="15.75" customHeight="1" x14ac:dyDescent="0.25">
      <c r="A36" s="43">
        <v>41025</v>
      </c>
      <c r="B36" s="40" t="s">
        <v>109</v>
      </c>
      <c r="C36" s="40" t="s">
        <v>116</v>
      </c>
      <c r="D36" s="40" t="s">
        <v>117</v>
      </c>
      <c r="E36" s="40" t="s">
        <v>266</v>
      </c>
      <c r="F36" s="38" t="s">
        <v>193</v>
      </c>
      <c r="G36" s="40"/>
      <c r="H36" s="40"/>
      <c r="I36" s="40"/>
      <c r="J36" s="40"/>
      <c r="K36" s="40"/>
      <c r="L36" s="40"/>
      <c r="M36" s="40"/>
      <c r="N36" s="38" t="s">
        <v>192</v>
      </c>
      <c r="O36" s="38" t="s">
        <v>191</v>
      </c>
      <c r="P36" s="40"/>
      <c r="Q36" s="40"/>
      <c r="R36" s="40"/>
      <c r="S36" s="52" t="s">
        <v>179</v>
      </c>
      <c r="T36" s="50" t="str">
        <f t="shared" si="2"/>
        <v>N</v>
      </c>
      <c r="U36" s="50" t="str">
        <f t="shared" si="3"/>
        <v>policy</v>
      </c>
      <c r="V36" s="46"/>
    </row>
    <row r="37" spans="1:84" s="2" customFormat="1" ht="15.75" customHeight="1" x14ac:dyDescent="0.25">
      <c r="A37" s="43">
        <v>41025</v>
      </c>
      <c r="B37" s="40" t="s">
        <v>109</v>
      </c>
      <c r="C37" s="40" t="s">
        <v>164</v>
      </c>
      <c r="D37" s="40" t="s">
        <v>147</v>
      </c>
      <c r="E37" s="40" t="s">
        <v>267</v>
      </c>
      <c r="F37" s="38" t="s">
        <v>193</v>
      </c>
      <c r="G37" s="40"/>
      <c r="H37" s="40"/>
      <c r="I37" s="40"/>
      <c r="J37" s="40"/>
      <c r="K37" s="40"/>
      <c r="L37" s="40"/>
      <c r="M37" s="40"/>
      <c r="N37" s="38" t="s">
        <v>192</v>
      </c>
      <c r="O37" s="38" t="s">
        <v>191</v>
      </c>
      <c r="P37" s="40"/>
      <c r="Q37" s="40"/>
      <c r="R37" s="40"/>
      <c r="S37" s="52" t="s">
        <v>179</v>
      </c>
      <c r="T37" s="50" t="str">
        <f t="shared" si="2"/>
        <v>N</v>
      </c>
      <c r="U37" s="50" t="str">
        <f t="shared" si="3"/>
        <v>policy</v>
      </c>
      <c r="V37" s="46"/>
    </row>
    <row r="38" spans="1:84" s="2" customFormat="1" ht="15.75" customHeight="1" x14ac:dyDescent="0.25">
      <c r="A38" s="43">
        <v>41024</v>
      </c>
      <c r="B38" s="40" t="s">
        <v>174</v>
      </c>
      <c r="C38" s="40" t="s">
        <v>164</v>
      </c>
      <c r="D38" s="40" t="s">
        <v>147</v>
      </c>
      <c r="E38" s="44" t="s">
        <v>268</v>
      </c>
      <c r="F38" s="40" t="s">
        <v>191</v>
      </c>
      <c r="G38" s="40"/>
      <c r="H38" s="40" t="s">
        <v>192</v>
      </c>
      <c r="I38" s="40" t="s">
        <v>179</v>
      </c>
      <c r="J38" s="40"/>
      <c r="K38" s="40" t="s">
        <v>179</v>
      </c>
      <c r="L38" s="40"/>
      <c r="M38" s="40"/>
      <c r="N38" s="38" t="s">
        <v>193</v>
      </c>
      <c r="O38" s="40"/>
      <c r="P38" s="40"/>
      <c r="Q38" s="40"/>
      <c r="R38" s="40" t="s">
        <v>179</v>
      </c>
      <c r="S38" s="52"/>
      <c r="T38" s="50" t="str">
        <f t="shared" si="2"/>
        <v>N</v>
      </c>
      <c r="U38" s="50" t="str">
        <f t="shared" si="3"/>
        <v xml:space="preserve"> </v>
      </c>
      <c r="V38" s="46"/>
    </row>
    <row r="39" spans="1:84" s="3" customFormat="1" ht="15.75" customHeight="1" x14ac:dyDescent="0.25">
      <c r="A39" s="47">
        <v>41023</v>
      </c>
      <c r="B39" s="48" t="s">
        <v>136</v>
      </c>
      <c r="C39" s="48" t="s">
        <v>269</v>
      </c>
      <c r="D39" s="55" t="s">
        <v>102</v>
      </c>
      <c r="E39" s="49" t="s">
        <v>270</v>
      </c>
      <c r="F39" s="38" t="s">
        <v>191</v>
      </c>
      <c r="G39" s="38" t="s">
        <v>192</v>
      </c>
      <c r="H39" s="38"/>
      <c r="I39" s="38"/>
      <c r="J39" s="38"/>
      <c r="K39" s="38"/>
      <c r="L39" s="38"/>
      <c r="M39" s="38"/>
      <c r="N39" s="38" t="s">
        <v>192</v>
      </c>
      <c r="O39" s="38" t="s">
        <v>191</v>
      </c>
      <c r="P39" s="38"/>
      <c r="Q39" s="38"/>
      <c r="R39" s="38"/>
      <c r="S39" s="50" t="s">
        <v>10</v>
      </c>
      <c r="T39" s="50" t="str">
        <f t="shared" si="2"/>
        <v>N</v>
      </c>
      <c r="U39" s="50" t="str">
        <f t="shared" si="3"/>
        <v>policy</v>
      </c>
      <c r="V39" s="51" t="s">
        <v>183</v>
      </c>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row>
    <row r="40" spans="1:84" s="5" customFormat="1" ht="15.75" customHeight="1" x14ac:dyDescent="0.25">
      <c r="A40" s="39">
        <v>41023</v>
      </c>
      <c r="B40" s="38" t="s">
        <v>125</v>
      </c>
      <c r="C40" s="38" t="s">
        <v>118</v>
      </c>
      <c r="D40" s="38" t="s">
        <v>119</v>
      </c>
      <c r="E40" s="38" t="s">
        <v>271</v>
      </c>
      <c r="F40" s="38" t="s">
        <v>191</v>
      </c>
      <c r="G40" s="38"/>
      <c r="H40" s="38" t="s">
        <v>192</v>
      </c>
      <c r="I40" s="38" t="s">
        <v>179</v>
      </c>
      <c r="J40" s="38"/>
      <c r="K40" s="38"/>
      <c r="L40" s="38"/>
      <c r="M40" s="38"/>
      <c r="N40" s="38" t="s">
        <v>193</v>
      </c>
      <c r="O40" s="38"/>
      <c r="P40" s="38"/>
      <c r="Q40" s="38"/>
      <c r="R40" s="38" t="s">
        <v>70</v>
      </c>
      <c r="S40" s="50"/>
      <c r="T40" s="50" t="str">
        <f t="shared" si="2"/>
        <v>N</v>
      </c>
      <c r="U40" s="50" t="str">
        <f t="shared" si="3"/>
        <v xml:space="preserve"> </v>
      </c>
      <c r="V40" s="51" t="s">
        <v>272</v>
      </c>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row>
    <row r="41" spans="1:84" s="4" customFormat="1" ht="15.75" customHeight="1" x14ac:dyDescent="0.25">
      <c r="A41" s="47">
        <v>41022</v>
      </c>
      <c r="B41" s="48" t="s">
        <v>168</v>
      </c>
      <c r="C41" s="48" t="s">
        <v>99</v>
      </c>
      <c r="D41" s="48" t="s">
        <v>98</v>
      </c>
      <c r="E41" s="49" t="s">
        <v>214</v>
      </c>
      <c r="F41" s="38" t="s">
        <v>193</v>
      </c>
      <c r="G41" s="38"/>
      <c r="H41" s="38"/>
      <c r="I41" s="38"/>
      <c r="J41" s="38"/>
      <c r="K41" s="38"/>
      <c r="L41" s="38"/>
      <c r="M41" s="38"/>
      <c r="N41" s="38" t="s">
        <v>191</v>
      </c>
      <c r="O41" s="38" t="s">
        <v>191</v>
      </c>
      <c r="P41" s="38"/>
      <c r="Q41" s="38"/>
      <c r="R41" s="38"/>
      <c r="S41" s="50"/>
      <c r="T41" s="50"/>
      <c r="U41" s="50"/>
      <c r="V41" s="51"/>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row>
    <row r="42" spans="1:84" s="5" customFormat="1" ht="15.75" customHeight="1" x14ac:dyDescent="0.25">
      <c r="A42" s="39">
        <v>41012</v>
      </c>
      <c r="B42" s="38" t="s">
        <v>168</v>
      </c>
      <c r="C42" s="38" t="s">
        <v>180</v>
      </c>
      <c r="D42" s="38" t="s">
        <v>95</v>
      </c>
      <c r="E42" s="42" t="s">
        <v>273</v>
      </c>
      <c r="F42" s="38" t="s">
        <v>191</v>
      </c>
      <c r="G42" s="38"/>
      <c r="H42" s="38" t="s">
        <v>192</v>
      </c>
      <c r="I42" s="38" t="s">
        <v>179</v>
      </c>
      <c r="J42" s="38"/>
      <c r="K42" s="38"/>
      <c r="L42" s="38"/>
      <c r="M42" s="38"/>
      <c r="N42" s="38" t="s">
        <v>193</v>
      </c>
      <c r="O42" s="38"/>
      <c r="P42" s="38"/>
      <c r="Q42" s="38"/>
      <c r="R42" s="38" t="s">
        <v>179</v>
      </c>
      <c r="S42" s="38" t="s">
        <v>10</v>
      </c>
      <c r="T42" s="38" t="str">
        <f t="shared" ref="T42:T86" si="4">IF(AND(R42="X", S42="x"), "Both", "N")</f>
        <v>Both</v>
      </c>
      <c r="U42" s="38" t="str">
        <f t="shared" ref="U42:U86" si="5">IF(AND(N42="Y", S42="x"),"policy"," ")</f>
        <v xml:space="preserve"> </v>
      </c>
      <c r="V42" s="38" t="s">
        <v>101</v>
      </c>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row>
    <row r="43" spans="1:84" s="2" customFormat="1" ht="15.75" customHeight="1" x14ac:dyDescent="0.25">
      <c r="A43" s="47">
        <v>41011</v>
      </c>
      <c r="B43" s="48" t="s">
        <v>93</v>
      </c>
      <c r="C43" s="48" t="s">
        <v>94</v>
      </c>
      <c r="D43" s="48" t="s">
        <v>103</v>
      </c>
      <c r="E43" s="48" t="s">
        <v>274</v>
      </c>
      <c r="F43" s="38" t="s">
        <v>191</v>
      </c>
      <c r="G43" s="38"/>
      <c r="H43" s="38" t="s">
        <v>192</v>
      </c>
      <c r="I43" s="38" t="s">
        <v>179</v>
      </c>
      <c r="J43" s="38"/>
      <c r="K43" s="38"/>
      <c r="L43" s="38"/>
      <c r="M43" s="38"/>
      <c r="N43" s="38" t="s">
        <v>193</v>
      </c>
      <c r="O43" s="38"/>
      <c r="P43" s="38"/>
      <c r="Q43" s="38"/>
      <c r="R43" s="38"/>
      <c r="S43" s="50"/>
      <c r="T43" s="50" t="str">
        <f t="shared" si="4"/>
        <v>N</v>
      </c>
      <c r="U43" s="50" t="str">
        <f t="shared" si="5"/>
        <v xml:space="preserve"> </v>
      </c>
      <c r="V43" s="51" t="s">
        <v>184</v>
      </c>
    </row>
    <row r="44" spans="1:84" ht="15.75" customHeight="1" x14ac:dyDescent="0.25">
      <c r="A44" s="43">
        <v>41010</v>
      </c>
      <c r="B44" s="40" t="s">
        <v>125</v>
      </c>
      <c r="C44" s="40" t="s">
        <v>94</v>
      </c>
      <c r="D44" s="40" t="s">
        <v>103</v>
      </c>
      <c r="E44" s="40" t="s">
        <v>0</v>
      </c>
      <c r="F44" s="40" t="s">
        <v>191</v>
      </c>
      <c r="G44" s="40" t="s">
        <v>192</v>
      </c>
      <c r="H44" s="40"/>
      <c r="I44" s="40"/>
      <c r="J44" s="40"/>
      <c r="K44" s="40"/>
      <c r="L44" s="40"/>
      <c r="M44" s="40"/>
      <c r="N44" s="38" t="s">
        <v>192</v>
      </c>
      <c r="O44" s="40"/>
      <c r="P44" s="40" t="s">
        <v>191</v>
      </c>
      <c r="Q44" s="40"/>
      <c r="R44" s="40"/>
      <c r="S44" s="52"/>
      <c r="T44" s="50" t="str">
        <f t="shared" si="4"/>
        <v>N</v>
      </c>
      <c r="U44" s="50" t="str">
        <f t="shared" si="5"/>
        <v xml:space="preserve"> </v>
      </c>
      <c r="V44" s="46"/>
    </row>
    <row r="45" spans="1:84" s="13" customFormat="1" ht="15.75" customHeight="1" x14ac:dyDescent="0.25">
      <c r="A45" s="43">
        <v>41010</v>
      </c>
      <c r="B45" s="40" t="s">
        <v>168</v>
      </c>
      <c r="C45" s="40" t="s">
        <v>82</v>
      </c>
      <c r="D45" s="40" t="s">
        <v>95</v>
      </c>
      <c r="E45" s="44" t="s">
        <v>203</v>
      </c>
      <c r="F45" s="38" t="s">
        <v>191</v>
      </c>
      <c r="G45" s="38"/>
      <c r="H45" s="38" t="s">
        <v>192</v>
      </c>
      <c r="I45" s="38" t="s">
        <v>179</v>
      </c>
      <c r="J45" s="38"/>
      <c r="K45" s="38" t="s">
        <v>179</v>
      </c>
      <c r="L45" s="38"/>
      <c r="M45" s="38"/>
      <c r="N45" s="38" t="s">
        <v>193</v>
      </c>
      <c r="O45" s="38"/>
      <c r="P45" s="38"/>
      <c r="Q45" s="38"/>
      <c r="R45" s="38" t="s">
        <v>179</v>
      </c>
      <c r="S45" s="38"/>
      <c r="T45" s="38" t="str">
        <f t="shared" si="4"/>
        <v>N</v>
      </c>
      <c r="U45" s="38" t="str">
        <f t="shared" si="5"/>
        <v xml:space="preserve"> </v>
      </c>
      <c r="V45" s="38"/>
      <c r="W45" s="17"/>
      <c r="X45" s="18" t="s">
        <v>107</v>
      </c>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row>
    <row r="46" spans="1:84" ht="15.75" customHeight="1" x14ac:dyDescent="0.25">
      <c r="A46" s="39">
        <v>41010</v>
      </c>
      <c r="B46" s="38" t="s">
        <v>168</v>
      </c>
      <c r="C46" s="38" t="s">
        <v>180</v>
      </c>
      <c r="D46" s="38" t="s">
        <v>95</v>
      </c>
      <c r="E46" s="42" t="s">
        <v>275</v>
      </c>
      <c r="F46" s="38" t="s">
        <v>191</v>
      </c>
      <c r="G46" s="38"/>
      <c r="H46" s="38" t="s">
        <v>192</v>
      </c>
      <c r="I46" s="38"/>
      <c r="J46" s="38"/>
      <c r="K46" s="38" t="s">
        <v>179</v>
      </c>
      <c r="L46" s="38"/>
      <c r="M46" s="38"/>
      <c r="N46" s="38" t="s">
        <v>193</v>
      </c>
      <c r="O46" s="38"/>
      <c r="P46" s="38"/>
      <c r="Q46" s="38"/>
      <c r="R46" s="38" t="s">
        <v>179</v>
      </c>
      <c r="S46" s="50"/>
      <c r="T46" s="50" t="str">
        <f t="shared" si="4"/>
        <v>N</v>
      </c>
      <c r="U46" s="50" t="str">
        <f t="shared" si="5"/>
        <v xml:space="preserve"> </v>
      </c>
      <c r="V46" s="51"/>
    </row>
    <row r="47" spans="1:84" ht="15.75" customHeight="1" x14ac:dyDescent="0.25">
      <c r="A47" s="47">
        <v>41001</v>
      </c>
      <c r="B47" s="48" t="s">
        <v>96</v>
      </c>
      <c r="C47" s="64" t="s">
        <v>87</v>
      </c>
      <c r="D47" s="48" t="s">
        <v>88</v>
      </c>
      <c r="E47" s="48" t="s">
        <v>276</v>
      </c>
      <c r="F47" s="38" t="s">
        <v>193</v>
      </c>
      <c r="G47" s="38"/>
      <c r="H47" s="38"/>
      <c r="I47" s="38"/>
      <c r="J47" s="38"/>
      <c r="K47" s="38"/>
      <c r="L47" s="38"/>
      <c r="M47" s="38"/>
      <c r="N47" s="38" t="s">
        <v>192</v>
      </c>
      <c r="O47" s="38" t="s">
        <v>191</v>
      </c>
      <c r="P47" s="38"/>
      <c r="Q47" s="38"/>
      <c r="R47" s="38"/>
      <c r="S47" s="50" t="s">
        <v>10</v>
      </c>
      <c r="T47" s="50" t="str">
        <f t="shared" si="4"/>
        <v>N</v>
      </c>
      <c r="U47" s="50" t="str">
        <f t="shared" si="5"/>
        <v>policy</v>
      </c>
      <c r="V47" s="51"/>
    </row>
    <row r="48" spans="1:84" s="2" customFormat="1" ht="15.75" customHeight="1" x14ac:dyDescent="0.25">
      <c r="A48" s="39">
        <v>40997</v>
      </c>
      <c r="B48" s="38" t="s">
        <v>89</v>
      </c>
      <c r="C48" s="61" t="s">
        <v>90</v>
      </c>
      <c r="D48" s="38" t="s">
        <v>90</v>
      </c>
      <c r="E48" s="38" t="s">
        <v>277</v>
      </c>
      <c r="F48" s="38" t="s">
        <v>191</v>
      </c>
      <c r="G48" s="38"/>
      <c r="H48" s="38" t="s">
        <v>192</v>
      </c>
      <c r="I48" s="38" t="s">
        <v>179</v>
      </c>
      <c r="J48" s="38"/>
      <c r="K48" s="38"/>
      <c r="L48" s="38"/>
      <c r="M48" s="38"/>
      <c r="N48" s="38" t="s">
        <v>191</v>
      </c>
      <c r="O48" s="38" t="s">
        <v>191</v>
      </c>
      <c r="P48" s="38"/>
      <c r="Q48" s="38"/>
      <c r="R48" s="38"/>
      <c r="S48" s="50"/>
      <c r="T48" s="50" t="str">
        <f t="shared" si="4"/>
        <v>N</v>
      </c>
      <c r="U48" s="50" t="str">
        <f t="shared" si="5"/>
        <v xml:space="preserve"> </v>
      </c>
      <c r="V48" s="51"/>
    </row>
    <row r="49" spans="1:84" s="7" customFormat="1" ht="15.75" customHeight="1" x14ac:dyDescent="0.25">
      <c r="A49" s="39">
        <v>40995</v>
      </c>
      <c r="B49" s="38" t="s">
        <v>136</v>
      </c>
      <c r="C49" s="61" t="s">
        <v>91</v>
      </c>
      <c r="D49" s="38" t="s">
        <v>92</v>
      </c>
      <c r="E49" s="42" t="s">
        <v>278</v>
      </c>
      <c r="F49" s="38" t="s">
        <v>193</v>
      </c>
      <c r="G49" s="38"/>
      <c r="H49" s="38"/>
      <c r="I49" s="38"/>
      <c r="J49" s="38"/>
      <c r="K49" s="38"/>
      <c r="L49" s="38"/>
      <c r="M49" s="38"/>
      <c r="N49" s="38" t="s">
        <v>192</v>
      </c>
      <c r="O49" s="38" t="s">
        <v>191</v>
      </c>
      <c r="P49" s="38"/>
      <c r="Q49" s="38"/>
      <c r="R49" s="38"/>
      <c r="S49" s="50" t="s">
        <v>179</v>
      </c>
      <c r="T49" s="50" t="str">
        <f t="shared" si="4"/>
        <v>N</v>
      </c>
      <c r="U49" s="50" t="str">
        <f t="shared" si="5"/>
        <v>policy</v>
      </c>
      <c r="V49" s="51"/>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row>
    <row r="50" spans="1:84" ht="15.75" customHeight="1" x14ac:dyDescent="0.25">
      <c r="A50" s="39">
        <v>40991</v>
      </c>
      <c r="B50" s="38" t="s">
        <v>76</v>
      </c>
      <c r="C50" s="61" t="s">
        <v>77</v>
      </c>
      <c r="D50" s="38" t="s">
        <v>78</v>
      </c>
      <c r="E50" s="38" t="s">
        <v>279</v>
      </c>
      <c r="F50" s="38" t="s">
        <v>191</v>
      </c>
      <c r="G50" s="38"/>
      <c r="H50" s="38" t="s">
        <v>192</v>
      </c>
      <c r="I50" s="38" t="s">
        <v>179</v>
      </c>
      <c r="J50" s="38"/>
      <c r="K50" s="38"/>
      <c r="L50" s="38"/>
      <c r="M50" s="38"/>
      <c r="N50" s="38" t="s">
        <v>191</v>
      </c>
      <c r="O50" s="38" t="s">
        <v>191</v>
      </c>
      <c r="P50" s="38"/>
      <c r="Q50" s="38"/>
      <c r="R50" s="38" t="s">
        <v>179</v>
      </c>
      <c r="S50" s="50" t="s">
        <v>179</v>
      </c>
      <c r="T50" s="50" t="str">
        <f t="shared" si="4"/>
        <v>Both</v>
      </c>
      <c r="U50" s="50" t="str">
        <f t="shared" si="5"/>
        <v>policy</v>
      </c>
      <c r="V50" s="51"/>
    </row>
    <row r="51" spans="1:84" s="2" customFormat="1" ht="15.75" customHeight="1" x14ac:dyDescent="0.25">
      <c r="A51" s="47">
        <v>40991</v>
      </c>
      <c r="B51" s="48" t="s">
        <v>152</v>
      </c>
      <c r="C51" s="64" t="s">
        <v>80</v>
      </c>
      <c r="D51" s="48" t="s">
        <v>81</v>
      </c>
      <c r="E51" s="48" t="s">
        <v>280</v>
      </c>
      <c r="F51" s="38" t="s">
        <v>191</v>
      </c>
      <c r="G51" s="38"/>
      <c r="H51" s="38" t="s">
        <v>192</v>
      </c>
      <c r="I51" s="38" t="s">
        <v>179</v>
      </c>
      <c r="J51" s="38"/>
      <c r="K51" s="38" t="s">
        <v>179</v>
      </c>
      <c r="L51" s="38"/>
      <c r="M51" s="38"/>
      <c r="N51" s="38" t="s">
        <v>191</v>
      </c>
      <c r="O51" s="38" t="s">
        <v>191</v>
      </c>
      <c r="P51" s="38"/>
      <c r="Q51" s="38"/>
      <c r="R51" s="38" t="s">
        <v>10</v>
      </c>
      <c r="S51" s="50" t="s">
        <v>10</v>
      </c>
      <c r="T51" s="50" t="str">
        <f t="shared" si="4"/>
        <v>Both</v>
      </c>
      <c r="U51" s="50" t="str">
        <f t="shared" si="5"/>
        <v>policy</v>
      </c>
      <c r="V51" s="51"/>
    </row>
    <row r="52" spans="1:84" s="2" customFormat="1" ht="15.75" customHeight="1" x14ac:dyDescent="0.25">
      <c r="A52" s="39">
        <v>40991</v>
      </c>
      <c r="B52" s="38" t="s">
        <v>152</v>
      </c>
      <c r="C52" s="61" t="s">
        <v>80</v>
      </c>
      <c r="D52" s="38" t="s">
        <v>81</v>
      </c>
      <c r="E52" s="38" t="s">
        <v>281</v>
      </c>
      <c r="F52" s="38" t="s">
        <v>191</v>
      </c>
      <c r="G52" s="38"/>
      <c r="H52" s="38" t="s">
        <v>192</v>
      </c>
      <c r="I52" s="38" t="s">
        <v>179</v>
      </c>
      <c r="J52" s="38"/>
      <c r="K52" s="38" t="s">
        <v>179</v>
      </c>
      <c r="L52" s="38"/>
      <c r="M52" s="38"/>
      <c r="N52" s="38" t="s">
        <v>191</v>
      </c>
      <c r="O52" s="38" t="s">
        <v>191</v>
      </c>
      <c r="P52" s="38"/>
      <c r="Q52" s="38"/>
      <c r="R52" s="38" t="s">
        <v>10</v>
      </c>
      <c r="S52" s="50" t="s">
        <v>10</v>
      </c>
      <c r="T52" s="50" t="str">
        <f t="shared" si="4"/>
        <v>Both</v>
      </c>
      <c r="U52" s="50" t="str">
        <f t="shared" si="5"/>
        <v>policy</v>
      </c>
      <c r="V52" s="51" t="s">
        <v>187</v>
      </c>
    </row>
    <row r="53" spans="1:84" s="9" customFormat="1" ht="15.75" customHeight="1" x14ac:dyDescent="0.25">
      <c r="A53" s="39">
        <v>40991</v>
      </c>
      <c r="B53" s="38" t="s">
        <v>174</v>
      </c>
      <c r="C53" s="61" t="s">
        <v>75</v>
      </c>
      <c r="D53" s="38" t="s">
        <v>106</v>
      </c>
      <c r="E53" s="42" t="s">
        <v>282</v>
      </c>
      <c r="F53" s="38" t="s">
        <v>191</v>
      </c>
      <c r="G53" s="38"/>
      <c r="H53" s="38" t="s">
        <v>192</v>
      </c>
      <c r="I53" s="38"/>
      <c r="J53" s="38"/>
      <c r="K53" s="38" t="s">
        <v>179</v>
      </c>
      <c r="L53" s="38"/>
      <c r="M53" s="38"/>
      <c r="N53" s="38" t="s">
        <v>193</v>
      </c>
      <c r="O53" s="38"/>
      <c r="P53" s="38"/>
      <c r="Q53" s="38"/>
      <c r="R53" s="38" t="s">
        <v>179</v>
      </c>
      <c r="S53" s="50"/>
      <c r="T53" s="50" t="str">
        <f t="shared" si="4"/>
        <v>N</v>
      </c>
      <c r="U53" s="50" t="str">
        <f t="shared" si="5"/>
        <v xml:space="preserve"> </v>
      </c>
      <c r="V53" s="51" t="s">
        <v>185</v>
      </c>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row>
    <row r="54" spans="1:84" ht="15.75" customHeight="1" x14ac:dyDescent="0.25">
      <c r="A54" s="39">
        <v>40989</v>
      </c>
      <c r="B54" s="38" t="s">
        <v>79</v>
      </c>
      <c r="C54" s="61" t="s">
        <v>71</v>
      </c>
      <c r="D54" s="38" t="s">
        <v>72</v>
      </c>
      <c r="E54" s="38" t="s">
        <v>283</v>
      </c>
      <c r="F54" s="38" t="s">
        <v>191</v>
      </c>
      <c r="G54" s="38"/>
      <c r="H54" s="38" t="s">
        <v>192</v>
      </c>
      <c r="I54" s="38" t="s">
        <v>179</v>
      </c>
      <c r="J54" s="38"/>
      <c r="K54" s="38"/>
      <c r="L54" s="38"/>
      <c r="M54" s="38"/>
      <c r="N54" s="38" t="s">
        <v>192</v>
      </c>
      <c r="O54" s="38" t="s">
        <v>191</v>
      </c>
      <c r="P54" s="38"/>
      <c r="Q54" s="38"/>
      <c r="R54" s="38"/>
      <c r="S54" s="50" t="s">
        <v>179</v>
      </c>
      <c r="T54" s="50" t="str">
        <f t="shared" si="4"/>
        <v>N</v>
      </c>
      <c r="U54" s="50" t="str">
        <f t="shared" si="5"/>
        <v>policy</v>
      </c>
      <c r="V54" s="51" t="s">
        <v>73</v>
      </c>
    </row>
    <row r="55" spans="1:84" s="7" customFormat="1" ht="15.75" customHeight="1" x14ac:dyDescent="0.25">
      <c r="A55" s="47">
        <v>40988</v>
      </c>
      <c r="B55" s="48" t="s">
        <v>158</v>
      </c>
      <c r="C55" s="64" t="s">
        <v>74</v>
      </c>
      <c r="D55" s="48" t="s">
        <v>78</v>
      </c>
      <c r="E55" s="49" t="s">
        <v>284</v>
      </c>
      <c r="F55" s="38" t="s">
        <v>191</v>
      </c>
      <c r="G55" s="38"/>
      <c r="H55" s="38" t="s">
        <v>192</v>
      </c>
      <c r="I55" s="38" t="s">
        <v>179</v>
      </c>
      <c r="J55" s="38"/>
      <c r="K55" s="38" t="s">
        <v>179</v>
      </c>
      <c r="L55" s="38"/>
      <c r="M55" s="38"/>
      <c r="N55" s="38" t="s">
        <v>191</v>
      </c>
      <c r="O55" s="38" t="s">
        <v>191</v>
      </c>
      <c r="P55" s="38"/>
      <c r="Q55" s="38"/>
      <c r="R55" s="38" t="s">
        <v>179</v>
      </c>
      <c r="S55" s="50" t="s">
        <v>179</v>
      </c>
      <c r="T55" s="50" t="str">
        <f t="shared" si="4"/>
        <v>Both</v>
      </c>
      <c r="U55" s="50" t="str">
        <f t="shared" si="5"/>
        <v>policy</v>
      </c>
      <c r="V55" s="51"/>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row>
    <row r="56" spans="1:84" s="1" customFormat="1" ht="15.75" customHeight="1" x14ac:dyDescent="0.25">
      <c r="A56" s="47">
        <v>40984</v>
      </c>
      <c r="B56" s="48" t="s">
        <v>158</v>
      </c>
      <c r="C56" s="64" t="s">
        <v>68</v>
      </c>
      <c r="D56" s="48" t="s">
        <v>69</v>
      </c>
      <c r="E56" s="42" t="s">
        <v>285</v>
      </c>
      <c r="F56" s="38" t="s">
        <v>191</v>
      </c>
      <c r="G56" s="38"/>
      <c r="H56" s="38" t="s">
        <v>192</v>
      </c>
      <c r="I56" s="38"/>
      <c r="J56" s="38"/>
      <c r="K56" s="38" t="s">
        <v>179</v>
      </c>
      <c r="L56" s="38"/>
      <c r="M56" s="38"/>
      <c r="N56" s="38" t="s">
        <v>192</v>
      </c>
      <c r="O56" s="38" t="s">
        <v>191</v>
      </c>
      <c r="P56" s="38"/>
      <c r="Q56" s="38"/>
      <c r="R56" s="38" t="s">
        <v>10</v>
      </c>
      <c r="S56" s="50" t="s">
        <v>10</v>
      </c>
      <c r="T56" s="50" t="str">
        <f t="shared" si="4"/>
        <v>Both</v>
      </c>
      <c r="U56" s="50" t="str">
        <f t="shared" si="5"/>
        <v>policy</v>
      </c>
      <c r="V56" s="51"/>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row>
    <row r="57" spans="1:84" ht="15.75" customHeight="1" x14ac:dyDescent="0.25">
      <c r="A57" s="47">
        <v>40984</v>
      </c>
      <c r="B57" s="48" t="s">
        <v>158</v>
      </c>
      <c r="C57" s="64" t="s">
        <v>68</v>
      </c>
      <c r="D57" s="48" t="s">
        <v>69</v>
      </c>
      <c r="E57" s="48" t="s">
        <v>286</v>
      </c>
      <c r="F57" s="38" t="s">
        <v>191</v>
      </c>
      <c r="G57" s="38"/>
      <c r="H57" s="38" t="s">
        <v>192</v>
      </c>
      <c r="I57" s="38"/>
      <c r="J57" s="38"/>
      <c r="K57" s="38" t="s">
        <v>179</v>
      </c>
      <c r="L57" s="38"/>
      <c r="M57" s="38"/>
      <c r="N57" s="38" t="s">
        <v>192</v>
      </c>
      <c r="O57" s="38" t="s">
        <v>191</v>
      </c>
      <c r="P57" s="38"/>
      <c r="Q57" s="38"/>
      <c r="R57" s="38" t="s">
        <v>10</v>
      </c>
      <c r="S57" s="50" t="s">
        <v>10</v>
      </c>
      <c r="T57" s="50" t="str">
        <f t="shared" si="4"/>
        <v>Both</v>
      </c>
      <c r="U57" s="50" t="str">
        <f t="shared" si="5"/>
        <v>policy</v>
      </c>
      <c r="V57" s="51"/>
    </row>
    <row r="58" spans="1:84" ht="15.75" customHeight="1" x14ac:dyDescent="0.25">
      <c r="A58" s="47">
        <v>40984</v>
      </c>
      <c r="B58" s="48" t="s">
        <v>158</v>
      </c>
      <c r="C58" s="64" t="s">
        <v>67</v>
      </c>
      <c r="D58" s="48" t="s">
        <v>64</v>
      </c>
      <c r="E58" s="49" t="s">
        <v>287</v>
      </c>
      <c r="F58" s="38" t="s">
        <v>191</v>
      </c>
      <c r="G58" s="38"/>
      <c r="H58" s="38" t="s">
        <v>192</v>
      </c>
      <c r="I58" s="38" t="s">
        <v>179</v>
      </c>
      <c r="J58" s="38"/>
      <c r="K58" s="38" t="s">
        <v>179</v>
      </c>
      <c r="L58" s="38"/>
      <c r="M58" s="38"/>
      <c r="N58" s="38" t="s">
        <v>192</v>
      </c>
      <c r="O58" s="38" t="s">
        <v>191</v>
      </c>
      <c r="P58" s="38"/>
      <c r="Q58" s="38"/>
      <c r="R58" s="38" t="s">
        <v>10</v>
      </c>
      <c r="S58" s="50" t="s">
        <v>10</v>
      </c>
      <c r="T58" s="50" t="str">
        <f t="shared" si="4"/>
        <v>Both</v>
      </c>
      <c r="U58" s="50" t="str">
        <f t="shared" si="5"/>
        <v>policy</v>
      </c>
      <c r="V58" s="51"/>
    </row>
    <row r="59" spans="1:84" ht="15.75" customHeight="1" x14ac:dyDescent="0.25">
      <c r="A59" s="47">
        <v>40984</v>
      </c>
      <c r="B59" s="48" t="s">
        <v>158</v>
      </c>
      <c r="C59" s="64" t="s">
        <v>68</v>
      </c>
      <c r="D59" s="48" t="s">
        <v>69</v>
      </c>
      <c r="E59" s="49" t="s">
        <v>288</v>
      </c>
      <c r="F59" s="38" t="s">
        <v>191</v>
      </c>
      <c r="G59" s="38"/>
      <c r="H59" s="38" t="s">
        <v>192</v>
      </c>
      <c r="I59" s="38"/>
      <c r="J59" s="38"/>
      <c r="K59" s="38" t="s">
        <v>179</v>
      </c>
      <c r="L59" s="38"/>
      <c r="M59" s="38"/>
      <c r="N59" s="38" t="s">
        <v>193</v>
      </c>
      <c r="O59" s="38"/>
      <c r="P59" s="38"/>
      <c r="Q59" s="38"/>
      <c r="R59" s="38" t="s">
        <v>70</v>
      </c>
      <c r="S59" s="50"/>
      <c r="T59" s="50" t="str">
        <f t="shared" si="4"/>
        <v>N</v>
      </c>
      <c r="U59" s="50" t="str">
        <f t="shared" si="5"/>
        <v xml:space="preserve"> </v>
      </c>
      <c r="V59" s="51"/>
    </row>
    <row r="60" spans="1:84" ht="15.75" customHeight="1" x14ac:dyDescent="0.25">
      <c r="A60" s="47">
        <v>40984</v>
      </c>
      <c r="B60" s="48" t="s">
        <v>61</v>
      </c>
      <c r="C60" s="64" t="s">
        <v>62</v>
      </c>
      <c r="D60" s="48" t="s">
        <v>63</v>
      </c>
      <c r="E60" s="49" t="s">
        <v>289</v>
      </c>
      <c r="F60" s="38" t="s">
        <v>191</v>
      </c>
      <c r="G60" s="38"/>
      <c r="H60" s="38" t="s">
        <v>192</v>
      </c>
      <c r="I60" s="38"/>
      <c r="J60" s="38"/>
      <c r="K60" s="38" t="s">
        <v>179</v>
      </c>
      <c r="L60" s="38"/>
      <c r="M60" s="38"/>
      <c r="N60" s="38" t="s">
        <v>193</v>
      </c>
      <c r="O60" s="38"/>
      <c r="P60" s="38"/>
      <c r="Q60" s="38"/>
      <c r="R60" s="38" t="s">
        <v>179</v>
      </c>
      <c r="S60" s="50"/>
      <c r="T60" s="50" t="str">
        <f t="shared" si="4"/>
        <v>N</v>
      </c>
      <c r="U60" s="50" t="str">
        <f t="shared" si="5"/>
        <v xml:space="preserve"> </v>
      </c>
      <c r="V60" s="51"/>
    </row>
    <row r="61" spans="1:84" ht="15.75" customHeight="1" x14ac:dyDescent="0.25">
      <c r="A61" s="39">
        <v>40983</v>
      </c>
      <c r="B61" s="38" t="s">
        <v>60</v>
      </c>
      <c r="C61" s="61" t="s">
        <v>51</v>
      </c>
      <c r="D61" s="38" t="s">
        <v>52</v>
      </c>
      <c r="E61" s="42" t="s">
        <v>290</v>
      </c>
      <c r="F61" s="38" t="s">
        <v>193</v>
      </c>
      <c r="G61" s="38"/>
      <c r="H61" s="38"/>
      <c r="I61" s="38"/>
      <c r="J61" s="38"/>
      <c r="K61" s="38"/>
      <c r="L61" s="38"/>
      <c r="M61" s="38"/>
      <c r="N61" s="38" t="s">
        <v>192</v>
      </c>
      <c r="O61" s="38" t="s">
        <v>191</v>
      </c>
      <c r="P61" s="38"/>
      <c r="Q61" s="38"/>
      <c r="R61" s="38"/>
      <c r="S61" s="50" t="s">
        <v>10</v>
      </c>
      <c r="T61" s="50" t="str">
        <f t="shared" si="4"/>
        <v>N</v>
      </c>
      <c r="U61" s="50" t="str">
        <f t="shared" si="5"/>
        <v>policy</v>
      </c>
      <c r="V61" s="51"/>
    </row>
    <row r="62" spans="1:84" ht="15.75" customHeight="1" x14ac:dyDescent="0.25">
      <c r="A62" s="39">
        <v>40983</v>
      </c>
      <c r="B62" s="38" t="s">
        <v>60</v>
      </c>
      <c r="C62" s="61" t="s">
        <v>53</v>
      </c>
      <c r="D62" s="38" t="s">
        <v>54</v>
      </c>
      <c r="E62" s="38" t="s">
        <v>291</v>
      </c>
      <c r="F62" s="38" t="s">
        <v>193</v>
      </c>
      <c r="G62" s="38"/>
      <c r="H62" s="38"/>
      <c r="I62" s="38"/>
      <c r="J62" s="38"/>
      <c r="K62" s="38"/>
      <c r="L62" s="38"/>
      <c r="M62" s="38"/>
      <c r="N62" s="38" t="s">
        <v>192</v>
      </c>
      <c r="O62" s="38" t="s">
        <v>191</v>
      </c>
      <c r="P62" s="38"/>
      <c r="Q62" s="38"/>
      <c r="R62" s="38"/>
      <c r="S62" s="50"/>
      <c r="T62" s="50" t="str">
        <f t="shared" si="4"/>
        <v>N</v>
      </c>
      <c r="U62" s="50" t="str">
        <f t="shared" si="5"/>
        <v xml:space="preserve"> </v>
      </c>
      <c r="V62" s="51"/>
    </row>
    <row r="63" spans="1:84" ht="15.75" customHeight="1" x14ac:dyDescent="0.25">
      <c r="A63" s="47">
        <v>40981</v>
      </c>
      <c r="B63" s="48" t="s">
        <v>55</v>
      </c>
      <c r="C63" s="64" t="s">
        <v>56</v>
      </c>
      <c r="D63" s="48" t="s">
        <v>57</v>
      </c>
      <c r="E63" s="48" t="s">
        <v>292</v>
      </c>
      <c r="F63" s="38" t="s">
        <v>193</v>
      </c>
      <c r="G63" s="38"/>
      <c r="H63" s="38"/>
      <c r="I63" s="38"/>
      <c r="J63" s="38"/>
      <c r="K63" s="38"/>
      <c r="L63" s="38"/>
      <c r="M63" s="38"/>
      <c r="N63" s="38" t="s">
        <v>192</v>
      </c>
      <c r="O63" s="38" t="s">
        <v>191</v>
      </c>
      <c r="P63" s="38"/>
      <c r="Q63" s="38"/>
      <c r="R63" s="38"/>
      <c r="S63" s="50" t="s">
        <v>179</v>
      </c>
      <c r="T63" s="50" t="str">
        <f t="shared" si="4"/>
        <v>N</v>
      </c>
      <c r="U63" s="50" t="str">
        <f t="shared" si="5"/>
        <v>policy</v>
      </c>
      <c r="V63" s="51"/>
    </row>
    <row r="64" spans="1:84" s="2" customFormat="1" ht="15.75" customHeight="1" x14ac:dyDescent="0.25">
      <c r="A64" s="39">
        <v>40981</v>
      </c>
      <c r="B64" s="38" t="s">
        <v>55</v>
      </c>
      <c r="C64" s="61" t="s">
        <v>56</v>
      </c>
      <c r="D64" s="38" t="s">
        <v>57</v>
      </c>
      <c r="E64" s="38" t="s">
        <v>50</v>
      </c>
      <c r="F64" s="38" t="s">
        <v>193</v>
      </c>
      <c r="G64" s="38"/>
      <c r="H64" s="38"/>
      <c r="I64" s="38"/>
      <c r="J64" s="38"/>
      <c r="K64" s="38"/>
      <c r="L64" s="38"/>
      <c r="M64" s="38"/>
      <c r="N64" s="38" t="s">
        <v>192</v>
      </c>
      <c r="O64" s="38" t="s">
        <v>191</v>
      </c>
      <c r="P64" s="38"/>
      <c r="Q64" s="38"/>
      <c r="R64" s="38"/>
      <c r="S64" s="50" t="s">
        <v>179</v>
      </c>
      <c r="T64" s="50" t="str">
        <f t="shared" si="4"/>
        <v>N</v>
      </c>
      <c r="U64" s="50" t="str">
        <f t="shared" si="5"/>
        <v>policy</v>
      </c>
      <c r="V64" s="51"/>
    </row>
    <row r="65" spans="1:84" s="2" customFormat="1" ht="15.75" customHeight="1" x14ac:dyDescent="0.25">
      <c r="A65" s="39">
        <v>40974</v>
      </c>
      <c r="B65" s="38" t="s">
        <v>135</v>
      </c>
      <c r="C65" s="61" t="s">
        <v>48</v>
      </c>
      <c r="D65" s="38" t="s">
        <v>106</v>
      </c>
      <c r="E65" s="38" t="s">
        <v>293</v>
      </c>
      <c r="F65" s="38" t="s">
        <v>193</v>
      </c>
      <c r="G65" s="38"/>
      <c r="H65" s="38"/>
      <c r="I65" s="38"/>
      <c r="J65" s="38"/>
      <c r="K65" s="38"/>
      <c r="L65" s="38"/>
      <c r="M65" s="38"/>
      <c r="N65" s="38" t="s">
        <v>193</v>
      </c>
      <c r="O65" s="38"/>
      <c r="P65" s="38"/>
      <c r="Q65" s="38"/>
      <c r="R65" s="38"/>
      <c r="S65" s="50" t="s">
        <v>10</v>
      </c>
      <c r="T65" s="50" t="str">
        <f t="shared" si="4"/>
        <v>N</v>
      </c>
      <c r="U65" s="50" t="str">
        <f t="shared" si="5"/>
        <v xml:space="preserve"> </v>
      </c>
      <c r="V65" s="51"/>
    </row>
    <row r="66" spans="1:84" ht="15.75" customHeight="1" x14ac:dyDescent="0.25">
      <c r="A66" s="47">
        <v>40961</v>
      </c>
      <c r="B66" s="48" t="s">
        <v>49</v>
      </c>
      <c r="C66" s="64" t="s">
        <v>45</v>
      </c>
      <c r="D66" s="48" t="s">
        <v>46</v>
      </c>
      <c r="E66" s="48" t="s">
        <v>294</v>
      </c>
      <c r="F66" s="38" t="s">
        <v>191</v>
      </c>
      <c r="G66" s="38"/>
      <c r="H66" s="38" t="s">
        <v>192</v>
      </c>
      <c r="I66" s="38" t="s">
        <v>179</v>
      </c>
      <c r="J66" s="38"/>
      <c r="K66" s="38"/>
      <c r="L66" s="38"/>
      <c r="M66" s="38"/>
      <c r="N66" s="38" t="s">
        <v>192</v>
      </c>
      <c r="O66" s="38" t="s">
        <v>191</v>
      </c>
      <c r="P66" s="38"/>
      <c r="Q66" s="38"/>
      <c r="R66" s="38" t="s">
        <v>179</v>
      </c>
      <c r="S66" s="50" t="s">
        <v>179</v>
      </c>
      <c r="T66" s="50" t="str">
        <f t="shared" si="4"/>
        <v>Both</v>
      </c>
      <c r="U66" s="50" t="str">
        <f t="shared" si="5"/>
        <v>policy</v>
      </c>
      <c r="V66" s="51"/>
    </row>
    <row r="67" spans="1:84" ht="15.75" customHeight="1" x14ac:dyDescent="0.25">
      <c r="A67" s="47">
        <v>40961</v>
      </c>
      <c r="B67" s="48" t="s">
        <v>168</v>
      </c>
      <c r="C67" s="64" t="s">
        <v>41</v>
      </c>
      <c r="D67" s="48" t="s">
        <v>42</v>
      </c>
      <c r="E67" s="48" t="s">
        <v>295</v>
      </c>
      <c r="F67" s="38" t="s">
        <v>193</v>
      </c>
      <c r="G67" s="38"/>
      <c r="H67" s="38"/>
      <c r="I67" s="38"/>
      <c r="J67" s="38"/>
      <c r="K67" s="38"/>
      <c r="L67" s="38"/>
      <c r="M67" s="38"/>
      <c r="N67" s="38" t="s">
        <v>192</v>
      </c>
      <c r="O67" s="38" t="s">
        <v>191</v>
      </c>
      <c r="P67" s="38"/>
      <c r="Q67" s="38"/>
      <c r="R67" s="38"/>
      <c r="S67" s="50" t="s">
        <v>179</v>
      </c>
      <c r="T67" s="50" t="str">
        <f t="shared" si="4"/>
        <v>N</v>
      </c>
      <c r="U67" s="50" t="str">
        <f t="shared" si="5"/>
        <v>policy</v>
      </c>
      <c r="V67" s="51"/>
    </row>
    <row r="68" spans="1:84" ht="15.75" customHeight="1" x14ac:dyDescent="0.25">
      <c r="A68" s="47">
        <v>40961</v>
      </c>
      <c r="B68" s="48" t="s">
        <v>125</v>
      </c>
      <c r="C68" s="64" t="s">
        <v>47</v>
      </c>
      <c r="D68" s="48" t="s">
        <v>147</v>
      </c>
      <c r="E68" s="48" t="s">
        <v>296</v>
      </c>
      <c r="F68" s="38" t="s">
        <v>193</v>
      </c>
      <c r="G68" s="38"/>
      <c r="H68" s="38"/>
      <c r="I68" s="38"/>
      <c r="J68" s="38"/>
      <c r="K68" s="38"/>
      <c r="L68" s="38"/>
      <c r="M68" s="38"/>
      <c r="N68" s="38" t="s">
        <v>192</v>
      </c>
      <c r="O68" s="38" t="s">
        <v>191</v>
      </c>
      <c r="P68" s="38"/>
      <c r="Q68" s="38"/>
      <c r="R68" s="38"/>
      <c r="S68" s="50" t="s">
        <v>179</v>
      </c>
      <c r="T68" s="50" t="str">
        <f t="shared" si="4"/>
        <v>N</v>
      </c>
      <c r="U68" s="50" t="str">
        <f t="shared" si="5"/>
        <v>policy</v>
      </c>
      <c r="V68" s="51"/>
    </row>
    <row r="69" spans="1:84" s="2" customFormat="1" ht="15.75" customHeight="1" x14ac:dyDescent="0.25">
      <c r="A69" s="39">
        <v>40961</v>
      </c>
      <c r="B69" s="38" t="s">
        <v>168</v>
      </c>
      <c r="C69" s="61" t="s">
        <v>43</v>
      </c>
      <c r="D69" s="38" t="s">
        <v>59</v>
      </c>
      <c r="E69" s="38" t="s">
        <v>44</v>
      </c>
      <c r="F69" s="38" t="s">
        <v>193</v>
      </c>
      <c r="G69" s="38"/>
      <c r="H69" s="38"/>
      <c r="I69" s="38"/>
      <c r="J69" s="38"/>
      <c r="K69" s="38"/>
      <c r="L69" s="38"/>
      <c r="M69" s="38"/>
      <c r="N69" s="38" t="s">
        <v>192</v>
      </c>
      <c r="O69" s="38" t="s">
        <v>191</v>
      </c>
      <c r="P69" s="38"/>
      <c r="Q69" s="38"/>
      <c r="R69" s="38"/>
      <c r="S69" s="50" t="s">
        <v>195</v>
      </c>
      <c r="T69" s="50" t="str">
        <f t="shared" si="4"/>
        <v>N</v>
      </c>
      <c r="U69" s="50" t="str">
        <f t="shared" si="5"/>
        <v xml:space="preserve"> </v>
      </c>
      <c r="V69" s="51"/>
    </row>
    <row r="70" spans="1:84" s="2" customFormat="1" ht="15.75" customHeight="1" x14ac:dyDescent="0.25">
      <c r="A70" s="39">
        <v>40959</v>
      </c>
      <c r="B70" s="38" t="s">
        <v>136</v>
      </c>
      <c r="C70" s="61" t="s">
        <v>36</v>
      </c>
      <c r="D70" s="38" t="s">
        <v>35</v>
      </c>
      <c r="E70" s="38" t="s">
        <v>297</v>
      </c>
      <c r="F70" s="38" t="s">
        <v>193</v>
      </c>
      <c r="G70" s="38"/>
      <c r="H70" s="38"/>
      <c r="I70" s="38"/>
      <c r="J70" s="38"/>
      <c r="K70" s="38"/>
      <c r="L70" s="38"/>
      <c r="M70" s="38"/>
      <c r="N70" s="38" t="s">
        <v>192</v>
      </c>
      <c r="O70" s="38" t="s">
        <v>191</v>
      </c>
      <c r="P70" s="38"/>
      <c r="Q70" s="38"/>
      <c r="R70" s="38"/>
      <c r="S70" s="50" t="s">
        <v>10</v>
      </c>
      <c r="T70" s="50" t="str">
        <f t="shared" si="4"/>
        <v>N</v>
      </c>
      <c r="U70" s="50" t="str">
        <f t="shared" si="5"/>
        <v>policy</v>
      </c>
      <c r="V70" s="51" t="s">
        <v>37</v>
      </c>
    </row>
    <row r="71" spans="1:84" s="2" customFormat="1" ht="15.75" customHeight="1" x14ac:dyDescent="0.25">
      <c r="A71" s="39">
        <v>40959</v>
      </c>
      <c r="B71" s="38" t="s">
        <v>158</v>
      </c>
      <c r="C71" s="61" t="s">
        <v>77</v>
      </c>
      <c r="D71" s="38" t="s">
        <v>78</v>
      </c>
      <c r="E71" s="38" t="s">
        <v>298</v>
      </c>
      <c r="F71" s="38" t="s">
        <v>193</v>
      </c>
      <c r="G71" s="38"/>
      <c r="H71" s="38"/>
      <c r="I71" s="38"/>
      <c r="J71" s="38"/>
      <c r="K71" s="38"/>
      <c r="L71" s="38"/>
      <c r="M71" s="38"/>
      <c r="N71" s="38" t="s">
        <v>192</v>
      </c>
      <c r="O71" s="38" t="s">
        <v>191</v>
      </c>
      <c r="P71" s="38"/>
      <c r="Q71" s="38"/>
      <c r="R71" s="38"/>
      <c r="S71" s="50" t="s">
        <v>179</v>
      </c>
      <c r="T71" s="50" t="str">
        <f t="shared" si="4"/>
        <v>N</v>
      </c>
      <c r="U71" s="50" t="str">
        <f t="shared" si="5"/>
        <v>policy</v>
      </c>
      <c r="V71" s="51"/>
    </row>
    <row r="72" spans="1:84" s="2" customFormat="1" ht="15.75" customHeight="1" x14ac:dyDescent="0.25">
      <c r="A72" s="39">
        <v>40959</v>
      </c>
      <c r="B72" s="38" t="s">
        <v>125</v>
      </c>
      <c r="C72" s="61" t="s">
        <v>94</v>
      </c>
      <c r="D72" s="38" t="s">
        <v>106</v>
      </c>
      <c r="E72" s="38" t="s">
        <v>299</v>
      </c>
      <c r="F72" s="38" t="s">
        <v>193</v>
      </c>
      <c r="G72" s="38"/>
      <c r="H72" s="38"/>
      <c r="I72" s="38"/>
      <c r="J72" s="38"/>
      <c r="K72" s="38"/>
      <c r="L72" s="38"/>
      <c r="M72" s="38"/>
      <c r="N72" s="38" t="s">
        <v>192</v>
      </c>
      <c r="O72" s="38" t="s">
        <v>191</v>
      </c>
      <c r="P72" s="38"/>
      <c r="Q72" s="38"/>
      <c r="R72" s="38"/>
      <c r="S72" s="50" t="s">
        <v>179</v>
      </c>
      <c r="T72" s="50" t="str">
        <f t="shared" si="4"/>
        <v>N</v>
      </c>
      <c r="U72" s="50" t="str">
        <f t="shared" si="5"/>
        <v>policy</v>
      </c>
      <c r="V72" s="51" t="s">
        <v>34</v>
      </c>
    </row>
    <row r="73" spans="1:84" s="2" customFormat="1" ht="15.75" customHeight="1" x14ac:dyDescent="0.25">
      <c r="A73" s="43">
        <v>40959</v>
      </c>
      <c r="B73" s="40" t="s">
        <v>168</v>
      </c>
      <c r="C73" s="40" t="s">
        <v>38</v>
      </c>
      <c r="D73" s="40" t="s">
        <v>39</v>
      </c>
      <c r="E73" s="40" t="s">
        <v>300</v>
      </c>
      <c r="F73" s="38" t="s">
        <v>193</v>
      </c>
      <c r="G73" s="40"/>
      <c r="H73" s="40"/>
      <c r="I73" s="40"/>
      <c r="J73" s="40"/>
      <c r="K73" s="40"/>
      <c r="L73" s="40"/>
      <c r="M73" s="40"/>
      <c r="N73" s="38" t="s">
        <v>192</v>
      </c>
      <c r="O73" s="38" t="s">
        <v>191</v>
      </c>
      <c r="P73" s="40"/>
      <c r="Q73" s="40"/>
      <c r="R73" s="40"/>
      <c r="S73" s="52" t="s">
        <v>179</v>
      </c>
      <c r="T73" s="50" t="str">
        <f t="shared" si="4"/>
        <v>N</v>
      </c>
      <c r="U73" s="50" t="str">
        <f t="shared" si="5"/>
        <v>policy</v>
      </c>
      <c r="V73" s="46" t="s">
        <v>31</v>
      </c>
    </row>
    <row r="74" spans="1:84" s="5" customFormat="1" ht="15.75" customHeight="1" x14ac:dyDescent="0.25">
      <c r="A74" s="47">
        <v>40959</v>
      </c>
      <c r="B74" s="48" t="s">
        <v>168</v>
      </c>
      <c r="C74" s="64" t="s">
        <v>134</v>
      </c>
      <c r="D74" s="48" t="s">
        <v>30</v>
      </c>
      <c r="E74" s="48" t="s">
        <v>301</v>
      </c>
      <c r="F74" s="38" t="s">
        <v>193</v>
      </c>
      <c r="G74" s="38"/>
      <c r="H74" s="38"/>
      <c r="I74" s="38"/>
      <c r="J74" s="38"/>
      <c r="K74" s="38"/>
      <c r="L74" s="38"/>
      <c r="M74" s="38"/>
      <c r="N74" s="38" t="s">
        <v>192</v>
      </c>
      <c r="O74" s="38" t="s">
        <v>191</v>
      </c>
      <c r="P74" s="38"/>
      <c r="Q74" s="38"/>
      <c r="R74" s="38"/>
      <c r="S74" s="50" t="s">
        <v>179</v>
      </c>
      <c r="T74" s="50" t="str">
        <f t="shared" si="4"/>
        <v>N</v>
      </c>
      <c r="U74" s="50" t="str">
        <f t="shared" si="5"/>
        <v>policy</v>
      </c>
      <c r="V74" s="51"/>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row>
    <row r="75" spans="1:84" s="2" customFormat="1" ht="15.75" customHeight="1" x14ac:dyDescent="0.25">
      <c r="A75" s="39">
        <v>40959</v>
      </c>
      <c r="B75" s="38" t="s">
        <v>168</v>
      </c>
      <c r="C75" s="38" t="s">
        <v>38</v>
      </c>
      <c r="D75" s="38" t="s">
        <v>39</v>
      </c>
      <c r="E75" s="38" t="s">
        <v>302</v>
      </c>
      <c r="F75" s="38" t="s">
        <v>193</v>
      </c>
      <c r="G75" s="38"/>
      <c r="H75" s="38"/>
      <c r="I75" s="38"/>
      <c r="J75" s="38"/>
      <c r="K75" s="38"/>
      <c r="L75" s="38"/>
      <c r="M75" s="38"/>
      <c r="N75" s="38" t="s">
        <v>192</v>
      </c>
      <c r="O75" s="38" t="s">
        <v>191</v>
      </c>
      <c r="P75" s="38"/>
      <c r="Q75" s="38"/>
      <c r="R75" s="38"/>
      <c r="S75" s="50" t="s">
        <v>179</v>
      </c>
      <c r="T75" s="50" t="str">
        <f t="shared" si="4"/>
        <v>N</v>
      </c>
      <c r="U75" s="50" t="str">
        <f t="shared" si="5"/>
        <v>policy</v>
      </c>
      <c r="V75" s="51" t="s">
        <v>40</v>
      </c>
    </row>
    <row r="76" spans="1:84" s="2" customFormat="1" ht="15.75" customHeight="1" x14ac:dyDescent="0.25">
      <c r="A76" s="39">
        <v>40955</v>
      </c>
      <c r="B76" s="38" t="s">
        <v>136</v>
      </c>
      <c r="C76" s="61" t="s">
        <v>33</v>
      </c>
      <c r="D76" s="38" t="s">
        <v>32</v>
      </c>
      <c r="E76" s="42" t="s">
        <v>303</v>
      </c>
      <c r="F76" s="38" t="s">
        <v>191</v>
      </c>
      <c r="G76" s="38" t="s">
        <v>192</v>
      </c>
      <c r="H76" s="38"/>
      <c r="I76" s="38"/>
      <c r="J76" s="38"/>
      <c r="K76" s="38"/>
      <c r="L76" s="38"/>
      <c r="M76" s="38"/>
      <c r="N76" s="38" t="s">
        <v>192</v>
      </c>
      <c r="O76" s="38"/>
      <c r="P76" s="38"/>
      <c r="Q76" s="38" t="s">
        <v>191</v>
      </c>
      <c r="R76" s="38"/>
      <c r="S76" s="50"/>
      <c r="T76" s="50" t="str">
        <f t="shared" si="4"/>
        <v>N</v>
      </c>
      <c r="U76" s="50" t="str">
        <f t="shared" si="5"/>
        <v xml:space="preserve"> </v>
      </c>
      <c r="V76" s="51" t="s">
        <v>188</v>
      </c>
    </row>
    <row r="77" spans="1:84" s="2" customFormat="1" ht="15.75" customHeight="1" x14ac:dyDescent="0.25">
      <c r="A77" s="39">
        <v>40950</v>
      </c>
      <c r="B77" s="38" t="s">
        <v>26</v>
      </c>
      <c r="C77" s="61" t="s">
        <v>27</v>
      </c>
      <c r="D77" s="38" t="s">
        <v>28</v>
      </c>
      <c r="E77" s="38" t="s">
        <v>304</v>
      </c>
      <c r="F77" s="38" t="s">
        <v>193</v>
      </c>
      <c r="G77" s="38"/>
      <c r="H77" s="38"/>
      <c r="I77" s="38"/>
      <c r="J77" s="38"/>
      <c r="K77" s="38"/>
      <c r="L77" s="38"/>
      <c r="M77" s="38"/>
      <c r="N77" s="38" t="s">
        <v>192</v>
      </c>
      <c r="O77" s="38"/>
      <c r="P77" s="38"/>
      <c r="Q77" s="38" t="s">
        <v>191</v>
      </c>
      <c r="R77" s="38"/>
      <c r="S77" s="38"/>
      <c r="T77" s="38" t="str">
        <f t="shared" si="4"/>
        <v>N</v>
      </c>
      <c r="U77" s="38" t="str">
        <f t="shared" si="5"/>
        <v xml:space="preserve"> </v>
      </c>
      <c r="V77" s="38"/>
    </row>
    <row r="78" spans="1:84" ht="15.75" customHeight="1" x14ac:dyDescent="0.25">
      <c r="A78" s="47">
        <v>40948</v>
      </c>
      <c r="B78" s="65" t="s">
        <v>29</v>
      </c>
      <c r="C78" s="48" t="s">
        <v>24</v>
      </c>
      <c r="D78" s="48" t="s">
        <v>25</v>
      </c>
      <c r="E78" s="48" t="s">
        <v>305</v>
      </c>
      <c r="F78" s="38" t="s">
        <v>191</v>
      </c>
      <c r="G78" s="38"/>
      <c r="H78" s="38" t="s">
        <v>192</v>
      </c>
      <c r="I78" s="38"/>
      <c r="J78" s="38"/>
      <c r="K78" s="38" t="s">
        <v>179</v>
      </c>
      <c r="L78" s="38"/>
      <c r="M78" s="38"/>
      <c r="N78" s="38" t="s">
        <v>193</v>
      </c>
      <c r="O78" s="38"/>
      <c r="P78" s="38"/>
      <c r="Q78" s="38"/>
      <c r="R78" s="38"/>
      <c r="S78" s="50"/>
      <c r="T78" s="50" t="str">
        <f t="shared" si="4"/>
        <v>N</v>
      </c>
      <c r="U78" s="50" t="str">
        <f t="shared" si="5"/>
        <v xml:space="preserve"> </v>
      </c>
      <c r="V78" s="51"/>
    </row>
    <row r="79" spans="1:84" s="19" customFormat="1" ht="15.75" customHeight="1" x14ac:dyDescent="0.25">
      <c r="A79" s="56">
        <v>40948</v>
      </c>
      <c r="B79" s="66" t="s">
        <v>136</v>
      </c>
      <c r="C79" s="67" t="s">
        <v>173</v>
      </c>
      <c r="D79" s="57" t="s">
        <v>106</v>
      </c>
      <c r="E79" s="57" t="s">
        <v>306</v>
      </c>
      <c r="F79" s="38" t="s">
        <v>191</v>
      </c>
      <c r="G79" s="38"/>
      <c r="H79" s="38" t="s">
        <v>192</v>
      </c>
      <c r="I79" s="38"/>
      <c r="J79" s="38"/>
      <c r="K79" s="38"/>
      <c r="L79" s="38" t="s">
        <v>179</v>
      </c>
      <c r="M79" s="38"/>
      <c r="N79" s="38" t="s">
        <v>193</v>
      </c>
      <c r="O79" s="38"/>
      <c r="P79" s="38"/>
      <c r="Q79" s="38"/>
      <c r="R79" s="38"/>
      <c r="S79" s="50"/>
      <c r="T79" s="50" t="str">
        <f t="shared" si="4"/>
        <v>N</v>
      </c>
      <c r="U79" s="50" t="str">
        <f t="shared" si="5"/>
        <v xml:space="preserve"> </v>
      </c>
      <c r="V79" s="51" t="s">
        <v>21</v>
      </c>
    </row>
    <row r="80" spans="1:84" ht="15.75" customHeight="1" x14ac:dyDescent="0.25">
      <c r="A80" s="47">
        <v>40948</v>
      </c>
      <c r="B80" s="68" t="s">
        <v>136</v>
      </c>
      <c r="C80" s="61" t="s">
        <v>173</v>
      </c>
      <c r="D80" s="38" t="s">
        <v>106</v>
      </c>
      <c r="E80" s="38" t="s">
        <v>307</v>
      </c>
      <c r="F80" s="38" t="s">
        <v>193</v>
      </c>
      <c r="G80" s="38"/>
      <c r="H80" s="38"/>
      <c r="I80" s="38"/>
      <c r="J80" s="38"/>
      <c r="K80" s="38"/>
      <c r="L80" s="38"/>
      <c r="M80" s="38"/>
      <c r="N80" s="38" t="s">
        <v>193</v>
      </c>
      <c r="O80" s="38"/>
      <c r="P80" s="38"/>
      <c r="Q80" s="38"/>
      <c r="R80" s="38"/>
      <c r="S80" s="50" t="s">
        <v>70</v>
      </c>
      <c r="T80" s="50" t="str">
        <f t="shared" si="4"/>
        <v>N</v>
      </c>
      <c r="U80" s="50" t="str">
        <f t="shared" si="5"/>
        <v xml:space="preserve"> </v>
      </c>
      <c r="V80" s="51"/>
    </row>
    <row r="81" spans="1:22" ht="15.75" customHeight="1" x14ac:dyDescent="0.25">
      <c r="A81" s="47">
        <v>40946</v>
      </c>
      <c r="B81" s="48" t="s">
        <v>22</v>
      </c>
      <c r="C81" s="64" t="s">
        <v>94</v>
      </c>
      <c r="D81" s="48" t="s">
        <v>106</v>
      </c>
      <c r="E81" s="48" t="s">
        <v>308</v>
      </c>
      <c r="F81" s="38" t="s">
        <v>193</v>
      </c>
      <c r="G81" s="38"/>
      <c r="H81" s="38"/>
      <c r="I81" s="38"/>
      <c r="J81" s="38"/>
      <c r="K81" s="38"/>
      <c r="L81" s="38"/>
      <c r="M81" s="38"/>
      <c r="N81" s="38" t="s">
        <v>192</v>
      </c>
      <c r="O81" s="38" t="s">
        <v>191</v>
      </c>
      <c r="P81" s="38"/>
      <c r="Q81" s="38"/>
      <c r="R81" s="38"/>
      <c r="S81" s="50" t="s">
        <v>179</v>
      </c>
      <c r="T81" s="50" t="str">
        <f t="shared" si="4"/>
        <v>N</v>
      </c>
      <c r="U81" s="50" t="str">
        <f t="shared" si="5"/>
        <v>policy</v>
      </c>
      <c r="V81" s="51"/>
    </row>
    <row r="82" spans="1:22" ht="15.75" customHeight="1" x14ac:dyDescent="0.25">
      <c r="A82" s="39">
        <v>40944</v>
      </c>
      <c r="B82" s="38" t="s">
        <v>23</v>
      </c>
      <c r="C82" s="61" t="s">
        <v>14</v>
      </c>
      <c r="D82" s="38" t="s">
        <v>15</v>
      </c>
      <c r="E82" s="38" t="s">
        <v>309</v>
      </c>
      <c r="F82" s="38" t="s">
        <v>193</v>
      </c>
      <c r="G82" s="38"/>
      <c r="H82" s="38"/>
      <c r="I82" s="38"/>
      <c r="J82" s="38"/>
      <c r="K82" s="38"/>
      <c r="L82" s="38"/>
      <c r="M82" s="38"/>
      <c r="N82" s="38" t="s">
        <v>192</v>
      </c>
      <c r="O82" s="38" t="s">
        <v>191</v>
      </c>
      <c r="P82" s="38"/>
      <c r="Q82" s="38"/>
      <c r="R82" s="38"/>
      <c r="S82" s="50" t="s">
        <v>179</v>
      </c>
      <c r="T82" s="50" t="str">
        <f t="shared" si="4"/>
        <v>N</v>
      </c>
      <c r="U82" s="50" t="str">
        <f t="shared" si="5"/>
        <v>policy</v>
      </c>
      <c r="V82" s="51"/>
    </row>
    <row r="83" spans="1:22" ht="15.75" customHeight="1" x14ac:dyDescent="0.25">
      <c r="A83" s="47">
        <v>40942</v>
      </c>
      <c r="B83" s="48" t="s">
        <v>136</v>
      </c>
      <c r="C83" s="64" t="s">
        <v>18</v>
      </c>
      <c r="D83" s="48" t="s">
        <v>19</v>
      </c>
      <c r="E83" s="48" t="s">
        <v>310</v>
      </c>
      <c r="F83" s="38" t="s">
        <v>193</v>
      </c>
      <c r="G83" s="38"/>
      <c r="H83" s="38"/>
      <c r="I83" s="38"/>
      <c r="J83" s="38"/>
      <c r="K83" s="38"/>
      <c r="L83" s="38"/>
      <c r="M83" s="38"/>
      <c r="N83" s="38" t="s">
        <v>192</v>
      </c>
      <c r="O83" s="38" t="s">
        <v>191</v>
      </c>
      <c r="P83" s="38"/>
      <c r="Q83" s="38"/>
      <c r="R83" s="38"/>
      <c r="S83" s="50" t="s">
        <v>10</v>
      </c>
      <c r="T83" s="50" t="str">
        <f t="shared" si="4"/>
        <v>N</v>
      </c>
      <c r="U83" s="50" t="str">
        <f t="shared" si="5"/>
        <v>policy</v>
      </c>
      <c r="V83" s="51"/>
    </row>
    <row r="84" spans="1:22" ht="15.75" customHeight="1" x14ac:dyDescent="0.25">
      <c r="A84" s="47">
        <v>40942</v>
      </c>
      <c r="B84" s="48" t="s">
        <v>152</v>
      </c>
      <c r="C84" s="64" t="s">
        <v>16</v>
      </c>
      <c r="D84" s="48" t="s">
        <v>17</v>
      </c>
      <c r="E84" s="48" t="s">
        <v>311</v>
      </c>
      <c r="F84" s="38" t="s">
        <v>193</v>
      </c>
      <c r="G84" s="38"/>
      <c r="H84" s="38"/>
      <c r="I84" s="38"/>
      <c r="J84" s="38"/>
      <c r="K84" s="38"/>
      <c r="L84" s="38"/>
      <c r="M84" s="38"/>
      <c r="N84" s="38" t="s">
        <v>192</v>
      </c>
      <c r="O84" s="38" t="s">
        <v>191</v>
      </c>
      <c r="P84" s="38"/>
      <c r="Q84" s="38"/>
      <c r="R84" s="38"/>
      <c r="S84" s="50" t="s">
        <v>10</v>
      </c>
      <c r="T84" s="50" t="str">
        <f t="shared" si="4"/>
        <v>N</v>
      </c>
      <c r="U84" s="50" t="str">
        <f t="shared" si="5"/>
        <v>policy</v>
      </c>
      <c r="V84" s="51"/>
    </row>
    <row r="85" spans="1:22" ht="15.75" customHeight="1" x14ac:dyDescent="0.25">
      <c r="A85" s="47">
        <v>40941</v>
      </c>
      <c r="B85" s="48" t="s">
        <v>174</v>
      </c>
      <c r="C85" s="64" t="s">
        <v>13</v>
      </c>
      <c r="D85" s="48" t="s">
        <v>12</v>
      </c>
      <c r="E85" s="49" t="s">
        <v>312</v>
      </c>
      <c r="F85" s="38" t="s">
        <v>193</v>
      </c>
      <c r="G85" s="38"/>
      <c r="H85" s="38"/>
      <c r="I85" s="38"/>
      <c r="J85" s="38"/>
      <c r="K85" s="38"/>
      <c r="L85" s="38"/>
      <c r="M85" s="38"/>
      <c r="N85" s="38" t="s">
        <v>192</v>
      </c>
      <c r="O85" s="38" t="s">
        <v>191</v>
      </c>
      <c r="P85" s="38"/>
      <c r="Q85" s="38"/>
      <c r="R85" s="38"/>
      <c r="S85" s="50" t="s">
        <v>10</v>
      </c>
      <c r="T85" s="50" t="str">
        <f t="shared" si="4"/>
        <v>N</v>
      </c>
      <c r="U85" s="50" t="str">
        <f t="shared" si="5"/>
        <v>policy</v>
      </c>
      <c r="V85" s="51"/>
    </row>
    <row r="86" spans="1:22" ht="15.75" customHeight="1" x14ac:dyDescent="0.25">
      <c r="A86" s="47">
        <v>40941</v>
      </c>
      <c r="B86" s="48" t="s">
        <v>20</v>
      </c>
      <c r="C86" s="64" t="s">
        <v>11</v>
      </c>
      <c r="D86" s="48" t="s">
        <v>106</v>
      </c>
      <c r="E86" s="48" t="s">
        <v>313</v>
      </c>
      <c r="F86" s="38" t="s">
        <v>193</v>
      </c>
      <c r="G86" s="38"/>
      <c r="H86" s="38"/>
      <c r="I86" s="38"/>
      <c r="J86" s="38"/>
      <c r="K86" s="38"/>
      <c r="L86" s="38"/>
      <c r="M86" s="38"/>
      <c r="N86" s="38" t="s">
        <v>192</v>
      </c>
      <c r="O86" s="38"/>
      <c r="P86" s="38"/>
      <c r="Q86" s="38" t="s">
        <v>191</v>
      </c>
      <c r="R86" s="38"/>
      <c r="S86" s="50"/>
      <c r="T86" s="50" t="str">
        <f t="shared" si="4"/>
        <v>N</v>
      </c>
      <c r="U86" s="50" t="str">
        <f t="shared" si="5"/>
        <v xml:space="preserve"> </v>
      </c>
      <c r="V86" s="51"/>
    </row>
  </sheetData>
  <sortState ref="A1:Y86">
    <sortCondition ref="M1"/>
  </sortState>
  <phoneticPr fontId="6" type="noConversion"/>
  <hyperlinks>
    <hyperlink ref="V14" r:id="rId1"/>
  </hyperlinks>
  <pageMargins left="0.7" right="0.7" top="0.75" bottom="0.75" header="0.3" footer="0.3"/>
  <pageSetup orientation="portrait" r:id="rId2"/>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4"/>
  <sheetViews>
    <sheetView workbookViewId="0">
      <selection activeCell="D20" sqref="D20"/>
    </sheetView>
  </sheetViews>
  <sheetFormatPr defaultColWidth="8.85546875" defaultRowHeight="15" x14ac:dyDescent="0.25"/>
  <cols>
    <col min="1" max="1" width="20.7109375" style="36" customWidth="1"/>
    <col min="2" max="2" width="10.140625" style="36" bestFit="1" customWidth="1"/>
    <col min="3" max="4" width="8.85546875" style="36"/>
    <col min="5" max="5" width="13.42578125" style="36" customWidth="1"/>
    <col min="6" max="6" width="97.28515625" style="42" customWidth="1"/>
    <col min="7" max="16384" width="8.85546875" style="36"/>
  </cols>
  <sheetData>
    <row r="1" spans="1:27" s="35" customFormat="1" ht="15.95" customHeight="1" x14ac:dyDescent="0.2">
      <c r="A1" s="35" t="s">
        <v>208</v>
      </c>
      <c r="B1" s="35" t="s">
        <v>160</v>
      </c>
      <c r="C1" s="35" t="s">
        <v>161</v>
      </c>
      <c r="D1" s="35" t="s">
        <v>222</v>
      </c>
      <c r="E1" s="35" t="s">
        <v>224</v>
      </c>
      <c r="F1" s="53" t="s">
        <v>162</v>
      </c>
    </row>
    <row r="2" spans="1:27" ht="15.75" customHeight="1" x14ac:dyDescent="0.25">
      <c r="A2" s="36" t="s">
        <v>210</v>
      </c>
      <c r="B2" s="37">
        <v>40952</v>
      </c>
      <c r="C2" s="36" t="s">
        <v>168</v>
      </c>
      <c r="D2" s="36" t="s">
        <v>84</v>
      </c>
      <c r="E2" s="36" t="s">
        <v>39</v>
      </c>
      <c r="F2" s="42" t="s">
        <v>227</v>
      </c>
    </row>
    <row r="3" spans="1:27" ht="15.75" customHeight="1" x14ac:dyDescent="0.25">
      <c r="A3" s="38" t="s">
        <v>210</v>
      </c>
      <c r="B3" s="39">
        <v>40983</v>
      </c>
      <c r="C3" s="38" t="s">
        <v>65</v>
      </c>
      <c r="D3" s="20" t="s">
        <v>66</v>
      </c>
      <c r="E3" s="38" t="s">
        <v>106</v>
      </c>
      <c r="F3" s="42" t="s">
        <v>228</v>
      </c>
      <c r="G3" s="38"/>
      <c r="H3" s="38"/>
      <c r="I3" s="38"/>
      <c r="J3" s="38"/>
      <c r="K3" s="38"/>
      <c r="L3" s="38"/>
      <c r="M3" s="38"/>
      <c r="N3" s="38"/>
      <c r="O3" s="38"/>
      <c r="P3" s="38"/>
      <c r="Q3" s="38"/>
      <c r="R3" s="38"/>
      <c r="S3" s="38"/>
      <c r="T3" s="40"/>
      <c r="U3" s="38"/>
      <c r="V3" s="38"/>
      <c r="W3" s="38"/>
      <c r="X3" s="38"/>
      <c r="Y3" s="38"/>
      <c r="Z3" s="38"/>
    </row>
    <row r="4" spans="1:27" ht="15.75" customHeight="1" x14ac:dyDescent="0.25">
      <c r="A4" s="36" t="s">
        <v>209</v>
      </c>
      <c r="B4" s="37">
        <v>41038</v>
      </c>
      <c r="C4" s="36" t="s">
        <v>125</v>
      </c>
      <c r="D4" s="36" t="s">
        <v>3</v>
      </c>
      <c r="E4" s="36" t="s">
        <v>9</v>
      </c>
      <c r="F4" s="42" t="s">
        <v>229</v>
      </c>
    </row>
    <row r="5" spans="1:27" ht="15.75" customHeight="1" x14ac:dyDescent="0.25">
      <c r="A5" s="36" t="s">
        <v>209</v>
      </c>
      <c r="B5" s="37">
        <v>40891</v>
      </c>
      <c r="C5" s="36" t="s">
        <v>7</v>
      </c>
      <c r="D5" s="22" t="s">
        <v>8</v>
      </c>
      <c r="E5" s="36" t="s">
        <v>9</v>
      </c>
      <c r="F5" s="42" t="s">
        <v>230</v>
      </c>
    </row>
    <row r="6" spans="1:27" ht="15.75" customHeight="1" x14ac:dyDescent="0.25">
      <c r="A6" s="38" t="s">
        <v>211</v>
      </c>
      <c r="B6" s="39">
        <v>41054</v>
      </c>
      <c r="C6" s="38" t="s">
        <v>139</v>
      </c>
      <c r="D6" s="38" t="s">
        <v>141</v>
      </c>
      <c r="E6" s="38" t="s">
        <v>140</v>
      </c>
      <c r="F6" s="42" t="s">
        <v>231</v>
      </c>
      <c r="G6" s="38"/>
      <c r="H6" s="38"/>
      <c r="I6" s="38"/>
      <c r="J6" s="38"/>
      <c r="K6" s="38"/>
      <c r="L6" s="38"/>
      <c r="M6" s="38"/>
      <c r="N6" s="38"/>
      <c r="O6" s="38"/>
      <c r="P6" s="38"/>
      <c r="Q6" s="38"/>
      <c r="R6" s="38"/>
      <c r="S6" s="38"/>
      <c r="T6" s="38"/>
      <c r="U6" s="38"/>
      <c r="V6" s="38"/>
      <c r="W6" s="38"/>
      <c r="X6" s="38"/>
      <c r="Y6" s="38"/>
      <c r="Z6" s="38"/>
    </row>
    <row r="7" spans="1:27" ht="15.75" customHeight="1" x14ac:dyDescent="0.25">
      <c r="A7" s="38" t="s">
        <v>211</v>
      </c>
      <c r="B7" s="41">
        <v>41054</v>
      </c>
      <c r="C7" s="38" t="s">
        <v>139</v>
      </c>
      <c r="D7" s="38" t="s">
        <v>142</v>
      </c>
      <c r="E7" s="38" t="s">
        <v>143</v>
      </c>
      <c r="F7" s="42" t="s">
        <v>232</v>
      </c>
      <c r="G7" s="38"/>
      <c r="H7" s="38"/>
      <c r="I7" s="38"/>
      <c r="J7" s="38"/>
      <c r="K7" s="38"/>
      <c r="L7" s="38"/>
      <c r="M7" s="38"/>
      <c r="N7" s="38"/>
      <c r="O7" s="38"/>
      <c r="P7" s="38"/>
      <c r="Q7" s="38"/>
      <c r="R7" s="38"/>
      <c r="S7" s="38"/>
      <c r="T7" s="38"/>
      <c r="U7" s="38"/>
      <c r="V7" s="40"/>
      <c r="W7" s="38"/>
      <c r="X7" s="38"/>
      <c r="Y7" s="38"/>
      <c r="Z7" s="38"/>
    </row>
    <row r="8" spans="1:27" ht="15.75" customHeight="1" x14ac:dyDescent="0.25">
      <c r="A8" s="38" t="s">
        <v>211</v>
      </c>
      <c r="B8" s="41">
        <v>41054</v>
      </c>
      <c r="C8" s="38" t="s">
        <v>139</v>
      </c>
      <c r="D8" s="38" t="s">
        <v>142</v>
      </c>
      <c r="E8" s="38" t="s">
        <v>143</v>
      </c>
      <c r="F8" s="42" t="s">
        <v>233</v>
      </c>
      <c r="G8" s="38"/>
      <c r="H8" s="38"/>
      <c r="I8" s="38"/>
      <c r="J8" s="38"/>
      <c r="K8" s="38"/>
      <c r="L8" s="38"/>
      <c r="M8" s="38"/>
      <c r="N8" s="38"/>
      <c r="O8" s="38"/>
      <c r="P8" s="38"/>
      <c r="Q8" s="38"/>
      <c r="R8" s="38"/>
      <c r="S8" s="38"/>
      <c r="T8" s="38"/>
      <c r="U8" s="38"/>
      <c r="V8" s="38"/>
      <c r="W8" s="38"/>
      <c r="X8" s="38"/>
      <c r="Y8" s="38"/>
      <c r="Z8" s="38"/>
    </row>
    <row r="9" spans="1:27" ht="15.75" customHeight="1" x14ac:dyDescent="0.25">
      <c r="A9" s="38" t="s">
        <v>211</v>
      </c>
      <c r="B9" s="39">
        <v>41031</v>
      </c>
      <c r="C9" s="38" t="s">
        <v>128</v>
      </c>
      <c r="D9" s="38" t="s">
        <v>129</v>
      </c>
      <c r="E9" s="38" t="s">
        <v>130</v>
      </c>
      <c r="F9" s="42" t="s">
        <v>234</v>
      </c>
      <c r="G9" s="38"/>
      <c r="H9" s="38"/>
      <c r="I9" s="38"/>
      <c r="J9" s="38"/>
      <c r="K9" s="38"/>
      <c r="L9" s="38"/>
      <c r="M9" s="38"/>
      <c r="N9" s="38"/>
      <c r="O9" s="38"/>
      <c r="P9" s="38"/>
      <c r="Q9" s="38"/>
      <c r="R9" s="38"/>
      <c r="S9" s="38"/>
      <c r="T9" s="38"/>
      <c r="U9" s="38"/>
      <c r="V9" s="38"/>
      <c r="W9" s="38"/>
      <c r="X9" s="38"/>
      <c r="Y9" s="38"/>
      <c r="Z9" s="38"/>
    </row>
    <row r="10" spans="1:27" ht="15.75" customHeight="1" x14ac:dyDescent="0.25">
      <c r="A10" s="38" t="s">
        <v>211</v>
      </c>
      <c r="B10" s="39">
        <v>41030</v>
      </c>
      <c r="C10" s="38" t="s">
        <v>110</v>
      </c>
      <c r="D10" s="38" t="s">
        <v>121</v>
      </c>
      <c r="E10" s="38" t="s">
        <v>120</v>
      </c>
      <c r="F10" s="42" t="s">
        <v>235</v>
      </c>
      <c r="G10" s="38"/>
      <c r="H10" s="38"/>
      <c r="I10" s="38"/>
      <c r="J10" s="38"/>
      <c r="K10" s="38"/>
      <c r="L10" s="38"/>
      <c r="M10" s="38"/>
      <c r="N10" s="38"/>
      <c r="O10" s="38"/>
      <c r="P10" s="38"/>
      <c r="Q10" s="38"/>
      <c r="R10" s="38"/>
      <c r="S10" s="38"/>
      <c r="T10" s="38"/>
      <c r="U10" s="38"/>
      <c r="V10" s="38"/>
      <c r="W10" s="38"/>
      <c r="X10" s="38"/>
      <c r="Y10" s="38"/>
      <c r="Z10" s="38"/>
    </row>
    <row r="11" spans="1:27" ht="15.75" customHeight="1" x14ac:dyDescent="0.25">
      <c r="A11" s="38" t="s">
        <v>211</v>
      </c>
      <c r="B11" s="39">
        <v>41026</v>
      </c>
      <c r="C11" s="38" t="s">
        <v>113</v>
      </c>
      <c r="D11" s="38" t="s">
        <v>105</v>
      </c>
      <c r="E11" s="38" t="s">
        <v>106</v>
      </c>
      <c r="F11" s="42" t="s">
        <v>104</v>
      </c>
      <c r="G11" s="38"/>
      <c r="H11" s="38"/>
      <c r="I11" s="38"/>
      <c r="J11" s="38"/>
      <c r="K11" s="38"/>
      <c r="L11" s="38"/>
      <c r="M11" s="38"/>
      <c r="N11" s="38"/>
      <c r="O11" s="38"/>
      <c r="P11" s="38"/>
      <c r="Q11" s="38"/>
      <c r="R11" s="38"/>
      <c r="S11" s="38"/>
      <c r="T11" s="38"/>
      <c r="U11" s="38"/>
      <c r="V11" s="38"/>
      <c r="W11" s="38"/>
      <c r="X11" s="38"/>
      <c r="Y11" s="38"/>
      <c r="Z11" s="38"/>
    </row>
    <row r="12" spans="1:27" ht="15.75" customHeight="1" x14ac:dyDescent="0.25">
      <c r="A12" s="38" t="s">
        <v>211</v>
      </c>
      <c r="B12" s="39">
        <v>41026</v>
      </c>
      <c r="C12" s="38" t="s">
        <v>113</v>
      </c>
      <c r="D12" s="38" t="s">
        <v>114</v>
      </c>
      <c r="E12" s="38" t="s">
        <v>115</v>
      </c>
      <c r="F12" s="42" t="s">
        <v>236</v>
      </c>
      <c r="G12" s="38"/>
      <c r="H12" s="38"/>
      <c r="I12" s="38"/>
      <c r="J12" s="38"/>
      <c r="K12" s="38"/>
      <c r="L12" s="38"/>
      <c r="M12" s="38"/>
      <c r="N12" s="38"/>
      <c r="O12" s="38"/>
      <c r="P12" s="38"/>
      <c r="Q12" s="38"/>
      <c r="R12" s="38"/>
      <c r="S12" s="38"/>
      <c r="T12" s="38"/>
      <c r="U12" s="38"/>
      <c r="V12" s="38"/>
      <c r="W12" s="38"/>
      <c r="X12" s="38"/>
      <c r="Y12" s="38"/>
      <c r="Z12" s="38"/>
    </row>
    <row r="13" spans="1:27" ht="15.75" customHeight="1" x14ac:dyDescent="0.25">
      <c r="A13" s="38" t="s">
        <v>211</v>
      </c>
      <c r="B13" s="39">
        <v>41026</v>
      </c>
      <c r="C13" s="38" t="s">
        <v>113</v>
      </c>
      <c r="D13" s="38" t="s">
        <v>108</v>
      </c>
      <c r="E13" s="38" t="s">
        <v>2</v>
      </c>
      <c r="F13" s="42" t="s">
        <v>237</v>
      </c>
      <c r="G13" s="38"/>
      <c r="H13" s="38"/>
      <c r="I13" s="38"/>
      <c r="J13" s="38"/>
      <c r="K13" s="38"/>
      <c r="L13" s="38"/>
      <c r="M13" s="38"/>
      <c r="N13" s="38"/>
      <c r="O13" s="38"/>
      <c r="P13" s="38"/>
      <c r="Q13" s="38"/>
      <c r="R13" s="38"/>
      <c r="S13" s="38"/>
      <c r="T13" s="38"/>
      <c r="U13" s="38"/>
      <c r="V13" s="38"/>
      <c r="W13" s="38"/>
      <c r="X13" s="38"/>
      <c r="Y13" s="38"/>
      <c r="Z13" s="38" t="s">
        <v>107</v>
      </c>
    </row>
    <row r="14" spans="1:27" ht="15.75" customHeight="1" x14ac:dyDescent="0.25">
      <c r="A14" s="38" t="s">
        <v>211</v>
      </c>
      <c r="B14" s="43">
        <v>41074</v>
      </c>
      <c r="C14" s="40" t="s">
        <v>144</v>
      </c>
      <c r="D14" s="40" t="s">
        <v>145</v>
      </c>
      <c r="E14" s="40" t="s">
        <v>146</v>
      </c>
      <c r="F14" s="44" t="s">
        <v>212</v>
      </c>
      <c r="G14" s="38"/>
      <c r="H14" s="38"/>
      <c r="I14" s="38"/>
      <c r="J14" s="38"/>
      <c r="K14" s="38"/>
      <c r="L14" s="38"/>
      <c r="M14" s="38"/>
      <c r="N14" s="38"/>
      <c r="O14" s="38"/>
      <c r="P14" s="38"/>
      <c r="Q14" s="38"/>
      <c r="R14" s="38"/>
      <c r="S14" s="38"/>
      <c r="T14" s="38"/>
      <c r="U14" s="38"/>
      <c r="V14" s="38"/>
      <c r="W14" s="38"/>
      <c r="X14" s="38"/>
      <c r="Y14" s="38"/>
      <c r="Z14" s="38"/>
      <c r="AA14" s="38"/>
    </row>
  </sheetData>
  <sortState ref="A2:XFD14">
    <sortCondition ref="A2"/>
  </sortState>
  <pageMargins left="0.7" right="0.7" top="0.75" bottom="0.75" header="0.3" footer="0.3"/>
  <pageSetup orientation="portrait"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Databse Use</vt:lpstr>
      <vt:lpstr>Fox News Channel Coding</vt:lpstr>
      <vt:lpstr>Excluded Citations</vt:lpstr>
    </vt:vector>
  </TitlesOfParts>
  <Company>Union of Concerned Scientists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Matt </cp:lastModifiedBy>
  <cp:lastPrinted>2012-08-27T14:56:25Z</cp:lastPrinted>
  <dcterms:created xsi:type="dcterms:W3CDTF">2012-07-30T16:57:58Z</dcterms:created>
  <dcterms:modified xsi:type="dcterms:W3CDTF">2012-09-27T16:24:50Z</dcterms:modified>
</cp:coreProperties>
</file>